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erigelb/Documents/Super Impulse/2023 PRICE LISTS/December 2022/"/>
    </mc:Choice>
  </mc:AlternateContent>
  <xr:revisionPtr revIDLastSave="0" documentId="8_{945572F8-15CD-B54B-AF03-946DC636B3D6}" xr6:coauthVersionLast="47" xr6:coauthVersionMax="47" xr10:uidLastSave="{00000000-0000-0000-0000-000000000000}"/>
  <bookViews>
    <workbookView xWindow="0" yWindow="740" windowWidth="29400" windowHeight="17220" xr2:uid="{00000000-000D-0000-FFFF-FFFF00000000}"/>
  </bookViews>
  <sheets>
    <sheet name="Sheet1" sheetId="1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1" i="11" l="1"/>
  <c r="F197" i="11"/>
  <c r="F196" i="11"/>
  <c r="F195" i="11"/>
  <c r="F192" i="11"/>
  <c r="F191" i="11"/>
  <c r="F188" i="11"/>
  <c r="F187" i="11"/>
  <c r="F186" i="11"/>
  <c r="F185" i="11"/>
  <c r="F184" i="11"/>
  <c r="F183" i="11"/>
  <c r="F182" i="11"/>
  <c r="F181" i="11"/>
  <c r="F180" i="11"/>
  <c r="F179" i="11"/>
  <c r="F178" i="11"/>
  <c r="F176" i="11"/>
  <c r="F175" i="11"/>
  <c r="F103" i="11"/>
  <c r="F168" i="11"/>
  <c r="F99" i="11"/>
  <c r="F16" i="11"/>
  <c r="F155" i="11"/>
  <c r="F86" i="11"/>
  <c r="F85" i="11"/>
  <c r="F84" i="11"/>
  <c r="F172" i="11"/>
  <c r="F174" i="11"/>
  <c r="F173" i="11"/>
  <c r="F152" i="11"/>
  <c r="F171" i="11"/>
  <c r="F170" i="11"/>
  <c r="F169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4" i="11"/>
  <c r="F153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2" i="11"/>
  <c r="F101" i="11"/>
  <c r="F100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</calcChain>
</file>

<file path=xl/sharedStrings.xml><?xml version="1.0" encoding="utf-8"?>
<sst xmlns="http://schemas.openxmlformats.org/spreadsheetml/2006/main" count="401" uniqueCount="237">
  <si>
    <t>Item Name</t>
  </si>
  <si>
    <t>Item #</t>
  </si>
  <si>
    <t>US Dom</t>
  </si>
  <si>
    <t>World's Smallest Crocodile Dentist</t>
  </si>
  <si>
    <t>World's Smallest My Little Pony</t>
  </si>
  <si>
    <t>World's Smallest Super Soaker</t>
  </si>
  <si>
    <t>World's Smallest Elf on a Shelf</t>
  </si>
  <si>
    <t>World's Smallest Mr Potato Head</t>
  </si>
  <si>
    <t>AVAIL</t>
  </si>
  <si>
    <t>World's Smallest Slinky Dog</t>
  </si>
  <si>
    <t>World's Smallest Duncan Butterfly Yo-Yo</t>
  </si>
  <si>
    <t>World's Smallest Mattel Viewmaster</t>
  </si>
  <si>
    <t>World's Coolest Barbie Polaroid 600</t>
  </si>
  <si>
    <t>5017H</t>
  </si>
  <si>
    <t>World's Smallest Good Luck Trolls</t>
  </si>
  <si>
    <t>World's Smallest Cornhole</t>
  </si>
  <si>
    <t>World's Smallest Minions Fart Gun</t>
  </si>
  <si>
    <t>World's Smallest Colorforms (Asstd Classic and  Miss Weather)</t>
  </si>
  <si>
    <t xml:space="preserve">World's Smallest - Pictionary </t>
  </si>
  <si>
    <t>World's Smallest Uno</t>
  </si>
  <si>
    <t>World's Smallest -Barrel of Monkeys</t>
  </si>
  <si>
    <t>World's Smallest - Boggle</t>
  </si>
  <si>
    <t>World's Smallest -Candyland</t>
  </si>
  <si>
    <t>World's Smallest -Monopoly</t>
  </si>
  <si>
    <t>World's Smallest - Operation</t>
  </si>
  <si>
    <t>World's Smallest-Ouija</t>
  </si>
  <si>
    <t>World's Smallest-Connect 4</t>
  </si>
  <si>
    <t>World's Smallest DOS (UNO)</t>
  </si>
  <si>
    <t>WS Micro Figures The Big Lebowski</t>
  </si>
  <si>
    <t xml:space="preserve"> WS Micro Figures- Bob Ross</t>
  </si>
  <si>
    <t>WS Micro Figures GPK</t>
  </si>
  <si>
    <t>WS Micro Figures Hello Kitty</t>
  </si>
  <si>
    <t>WS Micro Figures Mego Horror Series 2</t>
  </si>
  <si>
    <t>WS Micro Figures Stan Lee</t>
  </si>
  <si>
    <t>WS Micro Figures Universal Monsters</t>
  </si>
  <si>
    <t>WS Micro Figures GI Joe Vs Cobra</t>
  </si>
  <si>
    <t xml:space="preserve">WS Micro Figures Masters of the Universe </t>
  </si>
  <si>
    <t>WS Dungeons and Dragons Micro Figures (Asstd)</t>
  </si>
  <si>
    <t>WS Micro Figures Power Rangers</t>
  </si>
  <si>
    <t>WS Micro Figures TNMT</t>
  </si>
  <si>
    <t>WS Micro Figures Rick &amp; Morty</t>
  </si>
  <si>
    <t>World's Smallest Barbie Dream House-Malibu</t>
  </si>
  <si>
    <t>5011M</t>
  </si>
  <si>
    <t>World's Smallest Chess Game</t>
  </si>
  <si>
    <t>Micro Toybox Series 1 - 15 pc box</t>
  </si>
  <si>
    <t>5101-15</t>
  </si>
  <si>
    <t>5101-20</t>
  </si>
  <si>
    <t>Micro Toybox Series 1 - 20 pc box</t>
  </si>
  <si>
    <t>World's Smallest Bop It</t>
  </si>
  <si>
    <t>Garbage Pail Kids Blindbox</t>
  </si>
  <si>
    <t>WS Micro Figures Universal Horror Series(Chucky,Hellboy,Halloween)</t>
  </si>
  <si>
    <t>577A</t>
  </si>
  <si>
    <t>World's Smallest Elf on a Shelf-(asstd styles)</t>
  </si>
  <si>
    <t>Wacky Pkg Minis- CDUSeries 3</t>
  </si>
  <si>
    <t>Worlds Smallest Blind Box Series 6</t>
  </si>
  <si>
    <t>Micro Toybox Series 2</t>
  </si>
  <si>
    <t>WS Micro Figures Beavis &amp; Butthead</t>
  </si>
  <si>
    <t>5034-2</t>
  </si>
  <si>
    <t>WS Micro Figures  Dungeons and Dragons (Asstd)Series 2</t>
  </si>
  <si>
    <t>WS Micro Figures ET</t>
  </si>
  <si>
    <t>WS Micro Figures- Mars Attacks</t>
  </si>
  <si>
    <t>WS Micro Figures Hello Kitty Series 2</t>
  </si>
  <si>
    <t>WS Micro Figures Rugrats</t>
  </si>
  <si>
    <t>WS Micro Figures Southpark</t>
  </si>
  <si>
    <t>WS Micro Figures Transformers series 2</t>
  </si>
  <si>
    <t>587-2</t>
  </si>
  <si>
    <t>World's Smallest- Blokus</t>
  </si>
  <si>
    <t>World's Smallest Clue</t>
  </si>
  <si>
    <t>World's Smallest Chutes and Ladders</t>
  </si>
  <si>
    <t>World's Smallest Hot Wheels Monster Trucks Series 3</t>
  </si>
  <si>
    <t>World's Smallest Hungry Hungry Hippos</t>
  </si>
  <si>
    <t>World's Smallest Magic the Gathering Duel Decks Series 3</t>
  </si>
  <si>
    <t>World's Smallest Mousetrap</t>
  </si>
  <si>
    <t>World's Smallest Skipbo</t>
  </si>
  <si>
    <t>World's Smallest Slinky</t>
  </si>
  <si>
    <t>World's Smallest Tonka Dump Truck</t>
  </si>
  <si>
    <t>World's Smallest Viewmaster-Barbie</t>
  </si>
  <si>
    <t>World's Smallest Viewmaster-Hot Wheels</t>
  </si>
  <si>
    <t>World's Smallest Viewmaster-Masters of the Universe</t>
  </si>
  <si>
    <t>World's Smallest Barbie FashionCase</t>
  </si>
  <si>
    <t>World's Smallest Battleship</t>
  </si>
  <si>
    <t>World's Smallest Hot Wheels Carry Case</t>
  </si>
  <si>
    <t>Micro Toybox Toy Shop</t>
  </si>
  <si>
    <t xml:space="preserve">1.25" Micro Figure Asst
(Red-Eyes B. Dragon,Blue-Eyes White Dragon,Kuriboh,Harpie)
</t>
  </si>
  <si>
    <t>4" Poptater- Bob Ross</t>
  </si>
  <si>
    <t>4" Poptater-Sonic The Hedgehog</t>
  </si>
  <si>
    <t>4" Poptater- Kiss (Gene Simmons)</t>
  </si>
  <si>
    <t>4" Poptater- Garbage Pail Kids</t>
  </si>
  <si>
    <t xml:space="preserve">3.75" 2 Figure Battle Packs Asst
Relinquished&amp;Time Wizard
Blue Eyes White Dragon &amp; Gate Guardian
Red Eyes Black Dragon &amp; Harpie
Exodia The Forbidden One&amp; Castle of Dark Illusions
</t>
  </si>
  <si>
    <t>2" Poptater- Keychains (Asst)</t>
  </si>
  <si>
    <t xml:space="preserve">1.25" Microfigure Blind Bag
12 characters/blind bag CDU
</t>
  </si>
  <si>
    <t>World's Smallest Lava Lamp</t>
  </si>
  <si>
    <t>QUANTITY</t>
  </si>
  <si>
    <t>EXTENSION</t>
  </si>
  <si>
    <t>total</t>
  </si>
  <si>
    <t>Bill To</t>
  </si>
  <si>
    <t>Contact</t>
  </si>
  <si>
    <t>Address</t>
  </si>
  <si>
    <t>City</t>
  </si>
  <si>
    <t>State                          Zip</t>
  </si>
  <si>
    <t>Phone</t>
  </si>
  <si>
    <t>Email</t>
  </si>
  <si>
    <t>Name on Card</t>
  </si>
  <si>
    <t>CC #</t>
  </si>
  <si>
    <t>Ship To</t>
  </si>
  <si>
    <r>
      <t xml:space="preserve">         Exp Date  </t>
    </r>
    <r>
      <rPr>
        <b/>
        <sz val="12"/>
        <color theme="0"/>
        <rFont val="Arial"/>
        <family val="2"/>
      </rPr>
      <t xml:space="preserve">….. </t>
    </r>
    <r>
      <rPr>
        <b/>
        <sz val="12"/>
        <color rgb="FFFF0000"/>
        <rFont val="Arial"/>
        <family val="2"/>
      </rPr>
      <t xml:space="preserve"> </t>
    </r>
  </si>
  <si>
    <r>
      <t xml:space="preserve">       CCV #    </t>
    </r>
    <r>
      <rPr>
        <b/>
        <sz val="12"/>
        <color theme="0"/>
        <rFont val="Arial"/>
        <family val="2"/>
      </rPr>
      <t>…....</t>
    </r>
  </si>
  <si>
    <t>5101-10</t>
  </si>
  <si>
    <t>All items are packed in lots of 12</t>
  </si>
  <si>
    <t>PO # ____________________________</t>
  </si>
  <si>
    <t>Rep: ____________________</t>
  </si>
  <si>
    <t>due in 12/28</t>
  </si>
  <si>
    <t>New 2023</t>
  </si>
  <si>
    <t>World's Smallest Air-Hogs</t>
  </si>
  <si>
    <t>World's Smallest Barbie Series 2 Totally Hair &amp; Astronaut</t>
  </si>
  <si>
    <t>NEW 2023</t>
  </si>
  <si>
    <t>World's Smallest Posable Barbie (Rollerblade &amp; Cowgirl)</t>
  </si>
  <si>
    <t>World's Smallest Beer Pong</t>
  </si>
  <si>
    <t>World's Smallest Big Wheel</t>
  </si>
  <si>
    <t>5052BB</t>
  </si>
  <si>
    <t>World's Smallest Bob It Button</t>
  </si>
  <si>
    <t>World's Smallest Care Bears-series 3</t>
  </si>
  <si>
    <t>5012-4</t>
  </si>
  <si>
    <t>World's Smallest Care Bears-series 4</t>
  </si>
  <si>
    <t>World's Smallest Duncan Imperial YoYo</t>
  </si>
  <si>
    <t>World's Smallest Etch a Sketch</t>
  </si>
  <si>
    <t>World's Smallest Glo Worm</t>
  </si>
  <si>
    <t>World's Smallest Hot Wheels Monster Trucks Series 4</t>
  </si>
  <si>
    <t>World's Smallest Hot Wheels Series 6</t>
  </si>
  <si>
    <t>World's Smallest Hot Wheels Series 7</t>
  </si>
  <si>
    <t>World's Smallest Hot Wheels Series 8</t>
  </si>
  <si>
    <t>World's Smallest  Jenga</t>
  </si>
  <si>
    <t xml:space="preserve">World's Smallest Kerplunk </t>
  </si>
  <si>
    <t>World's Smallest Lincoln Logs</t>
  </si>
  <si>
    <t>World's Smallest Lite Brite</t>
  </si>
  <si>
    <t>World's Smallest Magic 8 Ball</t>
  </si>
  <si>
    <t>World's Smallest Magic 8 Ball-TIE DYE</t>
  </si>
  <si>
    <t>5082-4</t>
  </si>
  <si>
    <t>World's Smallest Magic the Gathering Duel Decks Series 4</t>
  </si>
  <si>
    <t>World's Smallest Micro Comic Books-Asst
(Masters of the Universe,Transformers,GI Joe)Series 1</t>
  </si>
  <si>
    <t>571-2</t>
  </si>
  <si>
    <t>World's Smallest My Little Pony (Articulated)</t>
  </si>
  <si>
    <t>World's Smallest Needoh</t>
  </si>
  <si>
    <t>World's Smallest Nerf Blasters (3 assorted styles)</t>
  </si>
  <si>
    <t>World's Smallest Nerfoop (Basketball)</t>
  </si>
  <si>
    <t>World's Smallest Nerf Football</t>
  </si>
  <si>
    <t>World's Smallest Pet Rock</t>
  </si>
  <si>
    <t>World's Smallest Pickleball</t>
  </si>
  <si>
    <t>World's Smallest Playing Cards</t>
  </si>
  <si>
    <t>World's Smallest Pogo Bal</t>
  </si>
  <si>
    <t>World's Coolest Polaroid Camera keychain</t>
  </si>
  <si>
    <t>World's Smallest Radio Flyer Classic Red Wagon</t>
  </si>
  <si>
    <t>World's Smallest Radio Flyer Town &amp; Country Wagon</t>
  </si>
  <si>
    <t>World's Smallest Rock 'Em Sock 'Em Robots</t>
  </si>
  <si>
    <t>World's Smallest Rubik's</t>
  </si>
  <si>
    <t>World's Smallest Scrabble</t>
  </si>
  <si>
    <t>World's Smallest Sorry</t>
  </si>
  <si>
    <t>World's Smallest Spirograph</t>
  </si>
  <si>
    <t>World's Smallest Stretch Armstrong</t>
  </si>
  <si>
    <t>World's Smallest Taboo</t>
  </si>
  <si>
    <t>World's Smallest Tech Deck Series 1</t>
  </si>
  <si>
    <t>5099-2</t>
  </si>
  <si>
    <t>World's Smallest Tech Deck Series 2</t>
  </si>
  <si>
    <t>World's Smallest Tinker Toys</t>
  </si>
  <si>
    <t>World's Smallest Tonka Front Loader</t>
  </si>
  <si>
    <t>World's Smallest Topps Micro Cards Series 1</t>
  </si>
  <si>
    <t>World's Coolest Toxic Waste</t>
  </si>
  <si>
    <t>World's Smallest Trivial Pursuit</t>
  </si>
  <si>
    <t>World's Smallest Trouble</t>
  </si>
  <si>
    <t>World's Smallest Uno DOS</t>
  </si>
  <si>
    <t>World's Smallest Waterfuls</t>
  </si>
  <si>
    <t>World's Smallest Wooly Willy</t>
  </si>
  <si>
    <t>TBD</t>
  </si>
  <si>
    <t>Wire Rack holds  144 pcs with offset</t>
  </si>
  <si>
    <t>MICRO Figures</t>
  </si>
  <si>
    <t>5034-3</t>
  </si>
  <si>
    <t>WS Micro Figures  Dungeons and Dragons (Asstd)Series 3</t>
  </si>
  <si>
    <t>WS Micro Figures- Fall Guys (4 asst styles)</t>
  </si>
  <si>
    <t>WS Micro Figures Master Of The Universe Series 2</t>
  </si>
  <si>
    <t>WS Micro Figures Monster High</t>
  </si>
  <si>
    <t>WS Micro Figures Sonic the Hedgehog</t>
  </si>
  <si>
    <t>WS Micro Figures Star Trek</t>
  </si>
  <si>
    <t xml:space="preserve">WS Micro Figures Transformers </t>
  </si>
  <si>
    <t>WS Micro Figures Mystery Box</t>
  </si>
  <si>
    <t>Beavis &amp; Butthead (2 assorted styles)</t>
  </si>
  <si>
    <t>Southpark (4 assorted styles)</t>
  </si>
  <si>
    <t>Worlds Smallest Blind Boxes</t>
  </si>
  <si>
    <t>3 point articulated 3.75" figures</t>
  </si>
  <si>
    <t>Worlds Smallest Blind Box Series 5</t>
  </si>
  <si>
    <t>Worlds Smallest Blind Box Series 7</t>
  </si>
  <si>
    <t>WS Micro Comic Book and Figure
(MOTU,Transformers,TMNT,GI Joe)</t>
  </si>
  <si>
    <t>Breakfast Buzz Minis in Minis</t>
  </si>
  <si>
    <t>Sugar Buzz Minis in Minis</t>
  </si>
  <si>
    <t>8118-2</t>
  </si>
  <si>
    <t>Sugar Buzz Minis in Minis
Series 2</t>
  </si>
  <si>
    <t>Wacky Pack Mini's</t>
  </si>
  <si>
    <t>Wacky Pkg Minis- CDUSeries 4</t>
  </si>
  <si>
    <t>Micro ToyBox</t>
  </si>
  <si>
    <t>Micro Toybox Series 1</t>
  </si>
  <si>
    <t>Micro Toybox Series 1 - 10 pc box</t>
  </si>
  <si>
    <t>YU GI OH</t>
  </si>
  <si>
    <t>55001-2</t>
  </si>
  <si>
    <t xml:space="preserve">1.25" Micro Figure Asst
(Summond Skull,Harpies Pet Dragon,Bark Magician Girl)
</t>
  </si>
  <si>
    <t>5510-2</t>
  </si>
  <si>
    <t>3.75" Micro Figure Asst-
(Blue-Eyes White Dragon,Kuriboh,Dark Magician,Red-Eyes B. Dragon,
Time Wizard,Relinquished)</t>
  </si>
  <si>
    <t>55020-2</t>
  </si>
  <si>
    <t>3.75" Micro Figure Asst Series 2-(Exact Assortment TBD)</t>
  </si>
  <si>
    <t>55021-2</t>
  </si>
  <si>
    <t xml:space="preserve">3.75" 2 Figure Battle Packs Asst
Dark Magician Gir &amp; Harpie's Pet Dragon
Blue Eyes Toon Dragon &amp; Summoned Skull
Gamme Magnet Warrior &amp; Thousand Dragon
Jinzo &amp; Beta the Magent Warrior
</t>
  </si>
  <si>
    <t>POPTATERS</t>
  </si>
  <si>
    <t>4" Poptater-Chucky</t>
  </si>
  <si>
    <t>4" Poptater-Good Luck Trolls</t>
  </si>
  <si>
    <t>4" Poptater-The "Dude" Big Lebowski</t>
  </si>
  <si>
    <t>4" Poptater-The Office- Dwight</t>
  </si>
  <si>
    <t>4" Poptator-Transformers(Optimus Prime)</t>
  </si>
  <si>
    <t>4" Poptater- Assortment (3 each Bob Ross,Kiss,GPK, Optimus Prime)</t>
  </si>
  <si>
    <t>PET ROCK</t>
  </si>
  <si>
    <t>in stock</t>
  </si>
  <si>
    <t>Orginal Classic Licensed Pet Rock</t>
  </si>
  <si>
    <t>Worlds Smallest Pet Rock</t>
  </si>
  <si>
    <t>ELECTRONICS</t>
  </si>
  <si>
    <t>Tiny Arcade Atari 2600</t>
  </si>
  <si>
    <t>Boardwalk Arcade-Dance Dance Revolution</t>
  </si>
  <si>
    <t>Furpinator</t>
  </si>
  <si>
    <t>sold out 2/10</t>
  </si>
  <si>
    <t>sold out 12/28</t>
  </si>
  <si>
    <t>TBA</t>
  </si>
  <si>
    <t>due in 1/20</t>
  </si>
  <si>
    <t>tBA</t>
  </si>
  <si>
    <t>due in 2/10</t>
  </si>
  <si>
    <t>sold out  1/25</t>
  </si>
  <si>
    <t>due in  3/5</t>
  </si>
  <si>
    <t>due in  1/25</t>
  </si>
  <si>
    <t>sold out</t>
  </si>
  <si>
    <t>sols out  1/25</t>
  </si>
  <si>
    <t>due in 3/5</t>
  </si>
  <si>
    <t>due in 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</si>
</sst>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b/>
      <i/>
      <sz val="12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b/>
      <i/>
      <sz val="12"/>
      <color theme="1" tint="0.14999847407452621"/>
      <name val="Ravie"/>
      <family val="5"/>
    </font>
    <font>
      <b/>
      <sz val="12"/>
      <color theme="1" tint="0.14999847407452621"/>
      <name val="Arial"/>
      <family val="2"/>
    </font>
    <font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u/>
      <sz val="10"/>
      <color rgb="FFFF0000"/>
      <name val="Amasis MT Pro Black"/>
      <family val="1"/>
    </font>
    <font>
      <b/>
      <i/>
      <u/>
      <sz val="10"/>
      <color rgb="FFFF0000"/>
      <name val="Arial"/>
      <family val="2"/>
    </font>
    <font>
      <b/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7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16" fillId="2" borderId="8" xfId="0" applyFont="1" applyFill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44" fontId="20" fillId="2" borderId="4" xfId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/>
    <xf numFmtId="0" fontId="22" fillId="0" borderId="5" xfId="0" applyFont="1" applyBorder="1" applyAlignment="1">
      <alignment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wrapText="1"/>
    </xf>
    <xf numFmtId="0" fontId="22" fillId="0" borderId="5" xfId="0" applyFont="1" applyBorder="1" applyAlignment="1">
      <alignment vertical="top" wrapText="1"/>
    </xf>
    <xf numFmtId="0" fontId="13" fillId="0" borderId="5" xfId="0" applyFont="1" applyBorder="1"/>
    <xf numFmtId="0" fontId="22" fillId="0" borderId="5" xfId="0" applyFont="1" applyBorder="1"/>
    <xf numFmtId="164" fontId="22" fillId="0" borderId="5" xfId="1" applyNumberFormat="1" applyFont="1" applyFill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164" fontId="22" fillId="0" borderId="7" xfId="0" applyNumberFormat="1" applyFont="1" applyBorder="1" applyAlignment="1">
      <alignment horizontal="center" vertical="center"/>
    </xf>
    <xf numFmtId="164" fontId="22" fillId="0" borderId="5" xfId="1" applyNumberFormat="1" applyFont="1" applyBorder="1" applyAlignment="1">
      <alignment horizontal="center" vertical="center"/>
    </xf>
    <xf numFmtId="0" fontId="15" fillId="0" borderId="5" xfId="0" applyFont="1" applyBorder="1"/>
    <xf numFmtId="0" fontId="15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0" fontId="26" fillId="2" borderId="2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26" fillId="2" borderId="2" xfId="0" applyFont="1" applyFill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5" fillId="0" borderId="8" xfId="0" applyFont="1" applyBorder="1" applyAlignment="1">
      <alignment horizontal="left"/>
    </xf>
    <xf numFmtId="0" fontId="26" fillId="0" borderId="8" xfId="0" applyFont="1" applyBorder="1" applyAlignment="1">
      <alignment horizontal="left" vertical="center"/>
    </xf>
    <xf numFmtId="0" fontId="26" fillId="2" borderId="8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left"/>
    </xf>
    <xf numFmtId="0" fontId="26" fillId="2" borderId="8" xfId="0" applyFont="1" applyFill="1" applyBorder="1" applyAlignment="1">
      <alignment horizontal="center"/>
    </xf>
    <xf numFmtId="0" fontId="2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26" fillId="0" borderId="8" xfId="0" applyFont="1" applyBorder="1" applyAlignment="1">
      <alignment horizontal="left"/>
    </xf>
    <xf numFmtId="0" fontId="28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left"/>
    </xf>
    <xf numFmtId="0" fontId="29" fillId="0" borderId="4" xfId="0" applyFont="1" applyBorder="1"/>
    <xf numFmtId="0" fontId="19" fillId="2" borderId="4" xfId="0" applyFont="1" applyFill="1" applyBorder="1" applyAlignment="1">
      <alignment horizontal="center"/>
    </xf>
    <xf numFmtId="49" fontId="17" fillId="0" borderId="5" xfId="0" applyNumberFormat="1" applyFont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Border="1"/>
    <xf numFmtId="0" fontId="17" fillId="0" borderId="5" xfId="0" applyFont="1" applyBorder="1"/>
    <xf numFmtId="164" fontId="13" fillId="0" borderId="2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23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29" fillId="0" borderId="0" xfId="0" applyFont="1"/>
    <xf numFmtId="0" fontId="20" fillId="0" borderId="0" xfId="0" applyFont="1" applyAlignment="1">
      <alignment horizontal="left"/>
    </xf>
    <xf numFmtId="44" fontId="20" fillId="2" borderId="0" xfId="1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49" fontId="30" fillId="0" borderId="5" xfId="0" applyNumberFormat="1" applyFont="1" applyBorder="1" applyAlignment="1">
      <alignment horizontal="center" vertical="center"/>
    </xf>
    <xf numFmtId="0" fontId="30" fillId="0" borderId="5" xfId="0" applyFont="1" applyBorder="1"/>
    <xf numFmtId="16" fontId="17" fillId="0" borderId="5" xfId="0" applyNumberFormat="1" applyFont="1" applyBorder="1"/>
    <xf numFmtId="0" fontId="31" fillId="0" borderId="5" xfId="0" applyFont="1" applyBorder="1"/>
    <xf numFmtId="0" fontId="32" fillId="0" borderId="5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vertical="center" wrapText="1"/>
    </xf>
    <xf numFmtId="0" fontId="22" fillId="0" borderId="5" xfId="0" applyFont="1" applyBorder="1" applyAlignment="1">
      <alignment vertical="center"/>
    </xf>
    <xf numFmtId="0" fontId="22" fillId="0" borderId="5" xfId="0" applyFont="1" applyBorder="1" applyAlignment="1">
      <alignment horizontal="center" vertical="center" wrapText="1"/>
    </xf>
    <xf numFmtId="164" fontId="22" fillId="0" borderId="11" xfId="0" applyNumberFormat="1" applyFont="1" applyBorder="1" applyAlignment="1">
      <alignment horizontal="center" vertical="center"/>
    </xf>
    <xf numFmtId="164" fontId="22" fillId="0" borderId="7" xfId="1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top" wrapText="1"/>
    </xf>
    <xf numFmtId="0" fontId="13" fillId="0" borderId="11" xfId="0" applyFont="1" applyBorder="1"/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13" fillId="0" borderId="5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vertical="center" wrapText="1"/>
    </xf>
    <xf numFmtId="164" fontId="0" fillId="0" borderId="0" xfId="0" applyNumberFormat="1"/>
    <xf numFmtId="164" fontId="22" fillId="0" borderId="5" xfId="0" applyNumberFormat="1" applyFont="1" applyBorder="1"/>
    <xf numFmtId="0" fontId="13" fillId="0" borderId="0" xfId="0" applyFont="1"/>
    <xf numFmtId="0" fontId="33" fillId="2" borderId="5" xfId="0" applyFont="1" applyFill="1" applyBorder="1" applyAlignment="1">
      <alignment horizontal="center" vertical="center" wrapText="1"/>
    </xf>
    <xf numFmtId="49" fontId="34" fillId="2" borderId="5" xfId="0" applyNumberFormat="1" applyFont="1" applyFill="1" applyBorder="1" applyAlignment="1">
      <alignment horizontal="center" vertical="center"/>
    </xf>
    <xf numFmtId="49" fontId="34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wrapText="1"/>
    </xf>
    <xf numFmtId="0" fontId="14" fillId="0" borderId="13" xfId="0" applyFont="1" applyBorder="1" applyAlignment="1">
      <alignment horizontal="left"/>
    </xf>
    <xf numFmtId="0" fontId="23" fillId="0" borderId="13" xfId="0" applyFont="1" applyBorder="1" applyAlignment="1">
      <alignment horizontal="center"/>
    </xf>
    <xf numFmtId="0" fontId="23" fillId="2" borderId="13" xfId="0" applyFont="1" applyFill="1" applyBorder="1" applyAlignment="1">
      <alignment horizontal="center" wrapText="1"/>
    </xf>
    <xf numFmtId="0" fontId="24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49" fontId="34" fillId="0" borderId="7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49" fontId="34" fillId="0" borderId="5" xfId="0" applyNumberFormat="1" applyFont="1" applyBorder="1"/>
    <xf numFmtId="49" fontId="34" fillId="0" borderId="5" xfId="0" applyNumberFormat="1" applyFont="1" applyBorder="1" applyAlignment="1">
      <alignment horizontal="left" vertical="center"/>
    </xf>
    <xf numFmtId="0" fontId="34" fillId="0" borderId="5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/>
    </xf>
  </cellXfs>
  <cellStyles count="77">
    <cellStyle name="Currency" xfId="1" builtinId="4"/>
    <cellStyle name="Normal" xfId="0" builtinId="0"/>
    <cellStyle name="Normal 2" xfId="2" xr:uid="{B1964804-D56F-4922-A6F6-F2BB5F31A8EA}"/>
    <cellStyle name="Normal 2 2" xfId="5" xr:uid="{26B8B9C6-02BB-45AD-AB0B-D42DCDC106C8}"/>
    <cellStyle name="Normal 2 2 2" xfId="9" xr:uid="{2B69BA69-8851-4811-A551-8EC2272ABAE1}"/>
    <cellStyle name="Normal 2 2 2 2" xfId="17" xr:uid="{2BC66D56-1D7A-433B-A02D-6C83AE96F837}"/>
    <cellStyle name="Normal 2 2 2 2 2" xfId="41" xr:uid="{FB3C1B22-96A2-4059-8FB9-0C2FD520A786}"/>
    <cellStyle name="Normal 2 2 2 2 3" xfId="65" xr:uid="{44F3529F-ADFE-4568-901B-541E13902C5C}"/>
    <cellStyle name="Normal 2 2 2 3" xfId="25" xr:uid="{7785B5E0-FD56-43B5-BEAF-B4AB5B917343}"/>
    <cellStyle name="Normal 2 2 2 3 2" xfId="49" xr:uid="{96E5A612-9F54-4FE0-B92A-3378DD622D09}"/>
    <cellStyle name="Normal 2 2 2 3 3" xfId="73" xr:uid="{86A4378E-A875-49DC-9EF6-C7392A13CA43}"/>
    <cellStyle name="Normal 2 2 2 4" xfId="33" xr:uid="{79AF50DD-9E0F-48FE-8801-D1759587C575}"/>
    <cellStyle name="Normal 2 2 2 5" xfId="57" xr:uid="{9F37CA6C-B91A-4604-80C3-EBA08A33A5C1}"/>
    <cellStyle name="Normal 2 2 3" xfId="13" xr:uid="{48B3D732-4960-4901-AB82-DE6E37F76281}"/>
    <cellStyle name="Normal 2 2 3 2" xfId="37" xr:uid="{5FC81E3A-5E68-40BF-B2D5-B55EA2954F94}"/>
    <cellStyle name="Normal 2 2 3 3" xfId="61" xr:uid="{38EE37DB-222F-4CDA-B282-BEA24CD2380F}"/>
    <cellStyle name="Normal 2 2 4" xfId="21" xr:uid="{00BBC9DC-385A-4B77-8395-22C9E3C99382}"/>
    <cellStyle name="Normal 2 2 4 2" xfId="45" xr:uid="{A42AE367-27A8-470A-8A59-2A9AFCC78B71}"/>
    <cellStyle name="Normal 2 2 4 3" xfId="69" xr:uid="{B1E75337-8A95-4FC5-9208-EDA20CBF475C}"/>
    <cellStyle name="Normal 2 2 5" xfId="29" xr:uid="{72ACB17F-7DD0-41B1-9227-5AFCDCE01D31}"/>
    <cellStyle name="Normal 2 2 6" xfId="53" xr:uid="{BE96626A-412E-4EA0-8C91-170B354AECC0}"/>
    <cellStyle name="Normal 2 3" xfId="6" xr:uid="{845784EE-0481-4641-96F9-A97E877DD09E}"/>
    <cellStyle name="Normal 2 3 2" xfId="14" xr:uid="{E92D428F-74CF-43F8-8AA1-20E86A25AF1C}"/>
    <cellStyle name="Normal 2 3 2 2" xfId="38" xr:uid="{29335CA9-3BCE-4228-BC5B-0DE8C5A83AA9}"/>
    <cellStyle name="Normal 2 3 2 3" xfId="62" xr:uid="{A79D812F-4A12-49CF-AAF4-5CF161D948E4}"/>
    <cellStyle name="Normal 2 3 3" xfId="22" xr:uid="{588E5028-5889-445A-8076-399C9E44421E}"/>
    <cellStyle name="Normal 2 3 3 2" xfId="46" xr:uid="{B035C8A1-07FC-4633-94A3-0134427FAFF9}"/>
    <cellStyle name="Normal 2 3 3 3" xfId="70" xr:uid="{7D1B09B0-59D7-4BB4-8561-8550227B8762}"/>
    <cellStyle name="Normal 2 3 4" xfId="30" xr:uid="{ED2B5C4E-D78B-43BE-9F40-E8A2486143DE}"/>
    <cellStyle name="Normal 2 3 5" xfId="54" xr:uid="{49A59664-84FE-499B-922D-7F3F121EE04C}"/>
    <cellStyle name="Normal 2 4" xfId="10" xr:uid="{7EE3041C-A6FF-4424-9FAA-432986013143}"/>
    <cellStyle name="Normal 2 4 2" xfId="34" xr:uid="{29FD34BC-D362-44CB-9F39-6E100477A89A}"/>
    <cellStyle name="Normal 2 4 3" xfId="58" xr:uid="{69287933-2678-4AC5-8D67-9DF7A6BB5451}"/>
    <cellStyle name="Normal 2 5" xfId="18" xr:uid="{2506B113-5E46-401B-A4D0-98C617B6DA17}"/>
    <cellStyle name="Normal 2 5 2" xfId="42" xr:uid="{4BE32EFD-387D-42F3-83B0-CFEB0FB3EA74}"/>
    <cellStyle name="Normal 2 5 3" xfId="66" xr:uid="{1D7E0BD2-CD8D-48B9-8CBE-5AF4DDDB1903}"/>
    <cellStyle name="Normal 2 6" xfId="26" xr:uid="{8A31A222-D553-40BE-8970-BDF0FCF6F770}"/>
    <cellStyle name="Normal 2 7" xfId="50" xr:uid="{242121D4-5334-4715-957D-0D961848F5D2}"/>
    <cellStyle name="Normal 3" xfId="3" xr:uid="{3B5F6F86-ACCC-46A4-A9BC-3C263E3D42A9}"/>
    <cellStyle name="Normal 3 2" xfId="7" xr:uid="{A7FF59A8-74CE-42F2-A38E-8BE283C984A8}"/>
    <cellStyle name="Normal 3 2 2" xfId="15" xr:uid="{89A97B4E-91A9-4B2A-8F0D-72EA52FF9E2B}"/>
    <cellStyle name="Normal 3 2 2 2" xfId="39" xr:uid="{37621C66-6246-428B-93FF-DFB96D35C6DE}"/>
    <cellStyle name="Normal 3 2 2 3" xfId="63" xr:uid="{D36F600D-B800-4AAF-854A-20D19331B415}"/>
    <cellStyle name="Normal 3 2 3" xfId="23" xr:uid="{B17206EA-9741-4700-A22E-4C72F9D09B42}"/>
    <cellStyle name="Normal 3 2 3 2" xfId="47" xr:uid="{0DF1912E-C6B7-4B51-A84B-157FC5826471}"/>
    <cellStyle name="Normal 3 2 3 3" xfId="71" xr:uid="{9BF79E0F-5162-43BF-884A-B9E0E8512D53}"/>
    <cellStyle name="Normal 3 2 4" xfId="31" xr:uid="{833053E7-AFAF-4EC1-8AB3-DD13BCA68B61}"/>
    <cellStyle name="Normal 3 2 5" xfId="55" xr:uid="{51419A02-9B62-4D72-806A-7DD5192CC43B}"/>
    <cellStyle name="Normal 3 3" xfId="11" xr:uid="{B2010E99-5F3A-4A7D-BCE3-9E335FC47AF5}"/>
    <cellStyle name="Normal 3 3 2" xfId="35" xr:uid="{E8449CF0-38B3-4D0A-9308-922D47B52BAC}"/>
    <cellStyle name="Normal 3 3 3" xfId="59" xr:uid="{0835364A-C2AE-4966-BB1B-98084D1373E0}"/>
    <cellStyle name="Normal 3 4" xfId="19" xr:uid="{882CD228-8E0F-4F85-A9E8-5E3E0F8E084E}"/>
    <cellStyle name="Normal 3 4 2" xfId="43" xr:uid="{84DEB740-C23E-4966-AE5B-0E796996D583}"/>
    <cellStyle name="Normal 3 4 3" xfId="67" xr:uid="{290B6626-0EBB-45DB-B1AA-9797D516FD14}"/>
    <cellStyle name="Normal 3 5" xfId="27" xr:uid="{3DCCC366-AE5D-4B10-829B-C639A3DBEA4E}"/>
    <cellStyle name="Normal 3 6" xfId="51" xr:uid="{E2C79632-4BF6-4341-9995-16BC5B961C4C}"/>
    <cellStyle name="Normal 4" xfId="4" xr:uid="{DD830B40-2BC1-4F8A-BAEE-7A75BF998F7B}"/>
    <cellStyle name="Normal 4 2" xfId="8" xr:uid="{EA14B761-E148-4896-86EE-8DD184BBF48A}"/>
    <cellStyle name="Normal 4 2 2" xfId="16" xr:uid="{EC20F001-1985-4475-8540-FABB52BB605D}"/>
    <cellStyle name="Normal 4 2 2 2" xfId="40" xr:uid="{251D77E3-4457-49BA-9BD2-FD705A8245B7}"/>
    <cellStyle name="Normal 4 2 2 3" xfId="64" xr:uid="{F68314DA-FDAB-405D-B372-CCBE98722E30}"/>
    <cellStyle name="Normal 4 2 3" xfId="24" xr:uid="{199F14A3-B931-4EFB-89CF-802A94D59AEF}"/>
    <cellStyle name="Normal 4 2 3 2" xfId="48" xr:uid="{E6D3DE64-E2D1-4B2F-B4C9-8FB7C3848C13}"/>
    <cellStyle name="Normal 4 2 3 3" xfId="72" xr:uid="{6F41B3F7-0723-4721-B35B-5651D5BC06F4}"/>
    <cellStyle name="Normal 4 2 4" xfId="32" xr:uid="{C2E5F735-61E7-4671-B458-4CF1E53FD41B}"/>
    <cellStyle name="Normal 4 2 5" xfId="56" xr:uid="{B298BE6F-8D07-43C1-B694-4AF9F8A4C4CF}"/>
    <cellStyle name="Normal 4 3" xfId="12" xr:uid="{40CC8CB9-B28D-4F69-906A-916A02D9ADDA}"/>
    <cellStyle name="Normal 4 3 2" xfId="36" xr:uid="{68DEC3D2-C49D-40BA-9417-FDDBD33E46BF}"/>
    <cellStyle name="Normal 4 3 3" xfId="60" xr:uid="{322FB254-4818-466A-A1C7-48693882D856}"/>
    <cellStyle name="Normal 4 4" xfId="20" xr:uid="{2B36F759-D2B1-400D-8FDC-16145B09A417}"/>
    <cellStyle name="Normal 4 4 2" xfId="44" xr:uid="{936A9041-749C-4313-880A-22A1043C4D5D}"/>
    <cellStyle name="Normal 4 4 3" xfId="68" xr:uid="{B9F6C981-F0D3-4464-8F1A-ADC3B70F863E}"/>
    <cellStyle name="Normal 4 5" xfId="28" xr:uid="{A98FE998-3D37-4135-A966-4D13F474FE06}"/>
    <cellStyle name="Normal 4 6" xfId="52" xr:uid="{238BD0D4-E128-47AC-8004-3FAF735E95D6}"/>
    <cellStyle name="Normal 5" xfId="74" xr:uid="{3514B353-D44D-4DEF-AA3D-A73E834CB8C5}"/>
    <cellStyle name="Normal 6" xfId="75" xr:uid="{01F6582C-D92E-45F3-B7D8-F7089DC95C51}"/>
    <cellStyle name="Normal 7" xfId="76" xr:uid="{5230CE57-8C2C-421B-9F4B-055B44AC47AA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0382-0F80-46C3-9970-83C82D504499}">
  <dimension ref="A1:F201"/>
  <sheetViews>
    <sheetView tabSelected="1" topLeftCell="A122" zoomScale="102" workbookViewId="0">
      <selection activeCell="A82" sqref="A82"/>
    </sheetView>
  </sheetViews>
  <sheetFormatPr baseColWidth="10" defaultColWidth="8.83203125" defaultRowHeight="13" x14ac:dyDescent="0.15"/>
  <cols>
    <col min="1" max="1" width="11.33203125" customWidth="1"/>
    <col min="3" max="3" width="33.83203125" customWidth="1"/>
    <col min="4" max="4" width="8.83203125" customWidth="1"/>
    <col min="6" max="6" width="21.33203125" customWidth="1"/>
  </cols>
  <sheetData>
    <row r="1" spans="1:6" ht="13.5" customHeight="1" x14ac:dyDescent="0.15"/>
    <row r="2" spans="1:6" ht="18" customHeight="1" x14ac:dyDescent="0.2">
      <c r="A2" s="29" t="s">
        <v>95</v>
      </c>
      <c r="B2" s="30"/>
      <c r="C2" s="31"/>
      <c r="D2" s="32"/>
      <c r="E2" s="33" t="s">
        <v>104</v>
      </c>
      <c r="F2" s="34"/>
    </row>
    <row r="3" spans="1:6" ht="18" customHeight="1" x14ac:dyDescent="0.2">
      <c r="A3" s="35" t="s">
        <v>96</v>
      </c>
      <c r="B3" s="36"/>
      <c r="C3" s="37"/>
      <c r="D3" s="38"/>
      <c r="E3" s="39" t="s">
        <v>96</v>
      </c>
      <c r="F3" s="40"/>
    </row>
    <row r="4" spans="1:6" ht="18" customHeight="1" x14ac:dyDescent="0.2">
      <c r="A4" s="35" t="s">
        <v>97</v>
      </c>
      <c r="B4" s="36"/>
      <c r="C4" s="41"/>
      <c r="D4" s="38"/>
      <c r="E4" s="39" t="s">
        <v>97</v>
      </c>
      <c r="F4" s="40"/>
    </row>
    <row r="5" spans="1:6" ht="18" customHeight="1" x14ac:dyDescent="0.2">
      <c r="A5" s="35"/>
      <c r="B5" s="36"/>
      <c r="C5" s="37"/>
      <c r="D5" s="38"/>
      <c r="E5" s="39"/>
      <c r="F5" s="40"/>
    </row>
    <row r="6" spans="1:6" ht="18" customHeight="1" x14ac:dyDescent="0.2">
      <c r="A6" s="35" t="s">
        <v>98</v>
      </c>
      <c r="B6" s="36"/>
      <c r="C6" s="42" t="s">
        <v>99</v>
      </c>
      <c r="D6" s="38"/>
      <c r="E6" s="39" t="s">
        <v>98</v>
      </c>
      <c r="F6" s="40"/>
    </row>
    <row r="7" spans="1:6" ht="18" customHeight="1" x14ac:dyDescent="0.2">
      <c r="A7" s="29" t="s">
        <v>100</v>
      </c>
      <c r="B7" s="104"/>
      <c r="C7" s="104"/>
      <c r="D7" s="32"/>
      <c r="E7" s="33" t="s">
        <v>100</v>
      </c>
      <c r="F7" s="34"/>
    </row>
    <row r="8" spans="1:6" ht="18" customHeight="1" x14ac:dyDescent="0.2">
      <c r="A8" s="35" t="s">
        <v>101</v>
      </c>
      <c r="B8" s="43"/>
      <c r="C8" s="44"/>
      <c r="D8" s="38"/>
      <c r="E8" s="39" t="s">
        <v>101</v>
      </c>
      <c r="F8" s="40"/>
    </row>
    <row r="9" spans="1:6" ht="18" customHeight="1" x14ac:dyDescent="0.2">
      <c r="A9" s="35" t="s">
        <v>103</v>
      </c>
      <c r="B9" s="43"/>
      <c r="C9" s="44"/>
      <c r="D9" s="38"/>
      <c r="E9" s="1" t="s">
        <v>105</v>
      </c>
      <c r="F9" s="40"/>
    </row>
    <row r="10" spans="1:6" ht="18" customHeight="1" x14ac:dyDescent="0.2">
      <c r="A10" s="35" t="s">
        <v>102</v>
      </c>
      <c r="B10" s="43"/>
      <c r="C10" s="44"/>
      <c r="D10" s="38"/>
      <c r="E10" s="1" t="s">
        <v>106</v>
      </c>
      <c r="F10" s="40"/>
    </row>
    <row r="11" spans="1:6" ht="18" customHeight="1" x14ac:dyDescent="0.2">
      <c r="A11" s="45" t="s">
        <v>97</v>
      </c>
      <c r="B11" s="46"/>
      <c r="C11" s="2"/>
      <c r="D11" s="3"/>
      <c r="E11" s="4"/>
      <c r="F11" s="47"/>
    </row>
    <row r="12" spans="1:6" ht="18" customHeight="1" x14ac:dyDescent="0.2">
      <c r="A12" s="56"/>
      <c r="B12" s="57"/>
      <c r="C12" s="61"/>
      <c r="D12" s="58"/>
      <c r="E12" s="59" t="s">
        <v>109</v>
      </c>
      <c r="F12" s="60"/>
    </row>
    <row r="13" spans="1:6" ht="18" customHeight="1" x14ac:dyDescent="0.15">
      <c r="C13" s="54" t="s">
        <v>108</v>
      </c>
      <c r="E13" s="55" t="s">
        <v>110</v>
      </c>
    </row>
    <row r="14" spans="1:6" ht="14" thickBot="1" x14ac:dyDescent="0.2"/>
    <row r="15" spans="1:6" ht="18" x14ac:dyDescent="0.2">
      <c r="A15" s="93" t="s">
        <v>8</v>
      </c>
      <c r="B15" s="94" t="s">
        <v>1</v>
      </c>
      <c r="C15" s="95" t="s">
        <v>0</v>
      </c>
      <c r="D15" s="96" t="s">
        <v>2</v>
      </c>
      <c r="E15" s="97" t="s">
        <v>92</v>
      </c>
      <c r="F15" s="98" t="s">
        <v>93</v>
      </c>
    </row>
    <row r="16" spans="1:6" ht="14" x14ac:dyDescent="0.15">
      <c r="A16" s="11" t="s">
        <v>112</v>
      </c>
      <c r="B16" s="27">
        <v>5181</v>
      </c>
      <c r="C16" s="9" t="s">
        <v>113</v>
      </c>
      <c r="D16" s="73">
        <v>0</v>
      </c>
      <c r="E16" s="22">
        <v>0</v>
      </c>
      <c r="F16" s="80">
        <f t="shared" ref="F16:F80" si="0">SUM(D16*E16)</f>
        <v>0</v>
      </c>
    </row>
    <row r="17" spans="1:6" ht="28" x14ac:dyDescent="0.15">
      <c r="A17" s="90" t="s">
        <v>217</v>
      </c>
      <c r="B17" s="27" t="s">
        <v>42</v>
      </c>
      <c r="C17" s="7" t="s">
        <v>41</v>
      </c>
      <c r="D17" s="20">
        <v>3.9</v>
      </c>
      <c r="E17" s="21"/>
      <c r="F17" s="80">
        <f t="shared" si="0"/>
        <v>0</v>
      </c>
    </row>
    <row r="18" spans="1:6" ht="14" x14ac:dyDescent="0.15">
      <c r="A18" s="101" t="s">
        <v>217</v>
      </c>
      <c r="B18" s="27">
        <v>5098</v>
      </c>
      <c r="C18" s="7" t="s">
        <v>79</v>
      </c>
      <c r="D18" s="17">
        <v>3.5</v>
      </c>
      <c r="E18" s="22"/>
      <c r="F18" s="80">
        <f t="shared" si="0"/>
        <v>0</v>
      </c>
    </row>
    <row r="19" spans="1:6" ht="14" x14ac:dyDescent="0.15">
      <c r="A19" s="102" t="s">
        <v>217</v>
      </c>
      <c r="B19" s="27">
        <v>5035</v>
      </c>
      <c r="C19" s="7" t="s">
        <v>12</v>
      </c>
      <c r="D19" s="18">
        <v>3.9</v>
      </c>
      <c r="E19" s="22"/>
      <c r="F19" s="80">
        <f t="shared" si="0"/>
        <v>0</v>
      </c>
    </row>
    <row r="20" spans="1:6" ht="28" x14ac:dyDescent="0.15">
      <c r="A20" s="102" t="s">
        <v>217</v>
      </c>
      <c r="B20" s="27">
        <v>524</v>
      </c>
      <c r="C20" s="7" t="s">
        <v>114</v>
      </c>
      <c r="D20" s="17">
        <v>3.5</v>
      </c>
      <c r="E20" s="22"/>
      <c r="F20" s="80">
        <f t="shared" si="0"/>
        <v>0</v>
      </c>
    </row>
    <row r="21" spans="1:6" ht="28" x14ac:dyDescent="0.15">
      <c r="A21" s="103" t="s">
        <v>115</v>
      </c>
      <c r="B21" s="27">
        <v>5176</v>
      </c>
      <c r="C21" s="9" t="s">
        <v>116</v>
      </c>
      <c r="D21" s="17">
        <v>3.5</v>
      </c>
      <c r="E21" s="22"/>
      <c r="F21" s="80">
        <f t="shared" si="0"/>
        <v>0</v>
      </c>
    </row>
    <row r="22" spans="1:6" ht="14" x14ac:dyDescent="0.15">
      <c r="A22" s="89" t="s">
        <v>217</v>
      </c>
      <c r="B22" s="27">
        <v>5032</v>
      </c>
      <c r="C22" s="9" t="s">
        <v>20</v>
      </c>
      <c r="D22" s="18">
        <v>3</v>
      </c>
      <c r="E22" s="23"/>
      <c r="F22" s="80">
        <f t="shared" si="0"/>
        <v>0</v>
      </c>
    </row>
    <row r="23" spans="1:6" ht="15" thickBot="1" x14ac:dyDescent="0.2">
      <c r="A23" s="99" t="s">
        <v>230</v>
      </c>
      <c r="B23" s="67">
        <v>5079</v>
      </c>
      <c r="C23" s="76" t="s">
        <v>80</v>
      </c>
      <c r="D23" s="75">
        <v>3.9</v>
      </c>
      <c r="E23" s="25"/>
      <c r="F23" s="100">
        <f t="shared" si="0"/>
        <v>0</v>
      </c>
    </row>
    <row r="24" spans="1:6" ht="15" thickBot="1" x14ac:dyDescent="0.2">
      <c r="A24" s="91" t="s">
        <v>231</v>
      </c>
      <c r="B24" s="27">
        <v>5170</v>
      </c>
      <c r="C24" s="9" t="s">
        <v>117</v>
      </c>
      <c r="D24" s="17">
        <v>3</v>
      </c>
      <c r="E24" s="24"/>
      <c r="F24" s="28">
        <f t="shared" si="0"/>
        <v>0</v>
      </c>
    </row>
    <row r="25" spans="1:6" ht="15" thickBot="1" x14ac:dyDescent="0.2">
      <c r="A25" s="91" t="s">
        <v>112</v>
      </c>
      <c r="B25" s="27">
        <v>5175</v>
      </c>
      <c r="C25" s="9" t="s">
        <v>118</v>
      </c>
      <c r="D25" s="18">
        <v>3.5</v>
      </c>
      <c r="E25" s="25"/>
      <c r="F25" s="28">
        <f t="shared" si="0"/>
        <v>0</v>
      </c>
    </row>
    <row r="26" spans="1:6" ht="15" thickBot="1" x14ac:dyDescent="0.2">
      <c r="A26" s="90" t="s">
        <v>217</v>
      </c>
      <c r="B26" s="27">
        <v>5083</v>
      </c>
      <c r="C26" s="9" t="s">
        <v>66</v>
      </c>
      <c r="D26" s="18">
        <v>3.9</v>
      </c>
      <c r="E26" s="22"/>
      <c r="F26" s="28">
        <f t="shared" si="0"/>
        <v>0</v>
      </c>
    </row>
    <row r="27" spans="1:6" ht="15" thickBot="1" x14ac:dyDescent="0.2">
      <c r="A27" s="90" t="s">
        <v>217</v>
      </c>
      <c r="B27" s="27">
        <v>5061</v>
      </c>
      <c r="C27" s="9" t="s">
        <v>21</v>
      </c>
      <c r="D27" s="18">
        <v>3.9</v>
      </c>
      <c r="E27" s="23"/>
      <c r="F27" s="28">
        <f t="shared" si="0"/>
        <v>0</v>
      </c>
    </row>
    <row r="28" spans="1:6" ht="15" thickBot="1" x14ac:dyDescent="0.2">
      <c r="A28" s="90" t="s">
        <v>217</v>
      </c>
      <c r="B28" s="27">
        <v>5052</v>
      </c>
      <c r="C28" s="9" t="s">
        <v>48</v>
      </c>
      <c r="D28" s="18">
        <v>6.5</v>
      </c>
      <c r="E28" s="22"/>
      <c r="F28" s="28">
        <f t="shared" si="0"/>
        <v>0</v>
      </c>
    </row>
    <row r="29" spans="1:6" ht="24" customHeight="1" thickBot="1" x14ac:dyDescent="0.2">
      <c r="A29" s="90" t="s">
        <v>232</v>
      </c>
      <c r="B29" s="27" t="s">
        <v>119</v>
      </c>
      <c r="C29" s="9" t="s">
        <v>120</v>
      </c>
      <c r="D29" s="18">
        <v>7.5</v>
      </c>
      <c r="E29" s="22"/>
      <c r="F29" s="28">
        <f t="shared" si="0"/>
        <v>0</v>
      </c>
    </row>
    <row r="30" spans="1:6" ht="15" thickBot="1" x14ac:dyDescent="0.2">
      <c r="A30" s="90" t="s">
        <v>217</v>
      </c>
      <c r="B30" s="27">
        <v>5062</v>
      </c>
      <c r="C30" s="9" t="s">
        <v>22</v>
      </c>
      <c r="D30" s="18">
        <v>3.5</v>
      </c>
      <c r="E30" s="22"/>
      <c r="F30" s="28">
        <f t="shared" si="0"/>
        <v>0</v>
      </c>
    </row>
    <row r="31" spans="1:6" ht="15" thickBot="1" x14ac:dyDescent="0.2">
      <c r="A31" s="90" t="s">
        <v>217</v>
      </c>
      <c r="B31" s="27">
        <v>50123</v>
      </c>
      <c r="C31" s="9" t="s">
        <v>121</v>
      </c>
      <c r="D31" s="18">
        <v>3.5</v>
      </c>
      <c r="E31" s="23"/>
      <c r="F31" s="28">
        <f t="shared" si="0"/>
        <v>0</v>
      </c>
    </row>
    <row r="32" spans="1:6" ht="15" thickBot="1" x14ac:dyDescent="0.2">
      <c r="A32" s="90" t="s">
        <v>115</v>
      </c>
      <c r="B32" s="27" t="s">
        <v>122</v>
      </c>
      <c r="C32" s="9" t="s">
        <v>123</v>
      </c>
      <c r="D32" s="18">
        <v>3.5</v>
      </c>
      <c r="E32" s="23"/>
      <c r="F32" s="28">
        <f t="shared" si="0"/>
        <v>0</v>
      </c>
    </row>
    <row r="33" spans="1:6" ht="15" thickBot="1" x14ac:dyDescent="0.2">
      <c r="A33" s="90" t="s">
        <v>217</v>
      </c>
      <c r="B33" s="27">
        <v>5049</v>
      </c>
      <c r="C33" s="9" t="s">
        <v>43</v>
      </c>
      <c r="D33" s="18">
        <v>3.5</v>
      </c>
      <c r="E33" s="23"/>
      <c r="F33" s="28">
        <f t="shared" si="0"/>
        <v>0</v>
      </c>
    </row>
    <row r="34" spans="1:6" ht="15" thickBot="1" x14ac:dyDescent="0.2">
      <c r="A34" s="92" t="s">
        <v>217</v>
      </c>
      <c r="B34" s="27">
        <v>5078</v>
      </c>
      <c r="C34" s="9" t="s">
        <v>68</v>
      </c>
      <c r="D34" s="18">
        <v>3.5</v>
      </c>
      <c r="E34" s="23"/>
      <c r="F34" s="28">
        <f t="shared" si="0"/>
        <v>0</v>
      </c>
    </row>
    <row r="35" spans="1:6" ht="15" thickBot="1" x14ac:dyDescent="0.2">
      <c r="A35" s="92" t="s">
        <v>217</v>
      </c>
      <c r="B35" s="27">
        <v>5077</v>
      </c>
      <c r="C35" s="9" t="s">
        <v>67</v>
      </c>
      <c r="D35" s="18">
        <v>3.9</v>
      </c>
      <c r="E35" s="23"/>
      <c r="F35" s="28">
        <f t="shared" si="0"/>
        <v>0</v>
      </c>
    </row>
    <row r="36" spans="1:6" ht="29" thickBot="1" x14ac:dyDescent="0.2">
      <c r="A36" s="92" t="s">
        <v>217</v>
      </c>
      <c r="B36" s="27">
        <v>5050</v>
      </c>
      <c r="C36" s="9" t="s">
        <v>17</v>
      </c>
      <c r="D36" s="18">
        <v>3.5</v>
      </c>
      <c r="E36" s="23"/>
      <c r="F36" s="28">
        <f t="shared" si="0"/>
        <v>0</v>
      </c>
    </row>
    <row r="37" spans="1:6" ht="24" customHeight="1" thickBot="1" x14ac:dyDescent="0.2">
      <c r="A37" s="92" t="s">
        <v>217</v>
      </c>
      <c r="B37" s="27">
        <v>5059</v>
      </c>
      <c r="C37" s="9" t="s">
        <v>26</v>
      </c>
      <c r="D37" s="18">
        <v>3.5</v>
      </c>
      <c r="E37" s="23"/>
      <c r="F37" s="28">
        <f t="shared" si="0"/>
        <v>0</v>
      </c>
    </row>
    <row r="38" spans="1:6" ht="15" thickBot="1" x14ac:dyDescent="0.2">
      <c r="A38" s="92" t="s">
        <v>217</v>
      </c>
      <c r="B38" s="27">
        <v>586</v>
      </c>
      <c r="C38" s="9" t="s">
        <v>15</v>
      </c>
      <c r="D38" s="18">
        <v>3.5</v>
      </c>
      <c r="E38" s="23"/>
      <c r="F38" s="28">
        <f t="shared" si="0"/>
        <v>0</v>
      </c>
    </row>
    <row r="39" spans="1:6" ht="27" customHeight="1" thickBot="1" x14ac:dyDescent="0.2">
      <c r="A39" s="92" t="s">
        <v>217</v>
      </c>
      <c r="B39" s="27">
        <v>564</v>
      </c>
      <c r="C39" s="8" t="s">
        <v>3</v>
      </c>
      <c r="D39" s="18">
        <v>3.5</v>
      </c>
      <c r="E39" s="23"/>
      <c r="F39" s="28">
        <f t="shared" si="0"/>
        <v>0</v>
      </c>
    </row>
    <row r="40" spans="1:6" ht="15" thickBot="1" x14ac:dyDescent="0.2">
      <c r="A40" s="92" t="s">
        <v>217</v>
      </c>
      <c r="B40" s="27">
        <v>5070</v>
      </c>
      <c r="C40" s="9" t="s">
        <v>27</v>
      </c>
      <c r="D40" s="18">
        <v>3</v>
      </c>
      <c r="E40" s="22"/>
      <c r="F40" s="28">
        <f t="shared" si="0"/>
        <v>0</v>
      </c>
    </row>
    <row r="41" spans="1:6" ht="29" thickBot="1" x14ac:dyDescent="0.2">
      <c r="A41" s="92" t="s">
        <v>217</v>
      </c>
      <c r="B41" s="27">
        <v>5010</v>
      </c>
      <c r="C41" s="8" t="s">
        <v>10</v>
      </c>
      <c r="D41" s="18">
        <v>3</v>
      </c>
      <c r="E41" s="26"/>
      <c r="F41" s="28">
        <f t="shared" si="0"/>
        <v>0</v>
      </c>
    </row>
    <row r="42" spans="1:6" ht="29" thickBot="1" x14ac:dyDescent="0.2">
      <c r="A42" s="92" t="s">
        <v>217</v>
      </c>
      <c r="B42" s="27">
        <v>501</v>
      </c>
      <c r="C42" s="8" t="s">
        <v>124</v>
      </c>
      <c r="D42" s="18">
        <v>3</v>
      </c>
      <c r="E42" s="22"/>
      <c r="F42" s="28">
        <f t="shared" si="0"/>
        <v>0</v>
      </c>
    </row>
    <row r="43" spans="1:6" ht="15" thickBot="1" x14ac:dyDescent="0.2">
      <c r="A43" s="92" t="s">
        <v>217</v>
      </c>
      <c r="B43" s="27">
        <v>577</v>
      </c>
      <c r="C43" s="9" t="s">
        <v>6</v>
      </c>
      <c r="D43" s="18">
        <v>3.9</v>
      </c>
      <c r="E43" s="22"/>
      <c r="F43" s="28">
        <f t="shared" si="0"/>
        <v>0</v>
      </c>
    </row>
    <row r="44" spans="1:6" ht="27" customHeight="1" thickBot="1" x14ac:dyDescent="0.2">
      <c r="A44" s="92" t="s">
        <v>233</v>
      </c>
      <c r="B44" s="27" t="s">
        <v>51</v>
      </c>
      <c r="C44" s="9" t="s">
        <v>52</v>
      </c>
      <c r="D44" s="18">
        <v>3.9</v>
      </c>
      <c r="E44" s="22"/>
      <c r="F44" s="28">
        <f t="shared" si="0"/>
        <v>0</v>
      </c>
    </row>
    <row r="45" spans="1:6" ht="15" thickBot="1" x14ac:dyDescent="0.2">
      <c r="A45" s="92" t="s">
        <v>217</v>
      </c>
      <c r="B45" s="27">
        <v>504</v>
      </c>
      <c r="C45" s="8" t="s">
        <v>125</v>
      </c>
      <c r="D45" s="18">
        <v>3.5</v>
      </c>
      <c r="E45" s="26"/>
      <c r="F45" s="28">
        <f t="shared" si="0"/>
        <v>0</v>
      </c>
    </row>
    <row r="46" spans="1:6" ht="15" thickBot="1" x14ac:dyDescent="0.2">
      <c r="A46" s="92" t="s">
        <v>217</v>
      </c>
      <c r="B46" s="27">
        <v>538</v>
      </c>
      <c r="C46" s="9" t="s">
        <v>126</v>
      </c>
      <c r="D46" s="18">
        <v>3</v>
      </c>
      <c r="E46" s="26"/>
      <c r="F46" s="28">
        <f t="shared" si="0"/>
        <v>0</v>
      </c>
    </row>
    <row r="47" spans="1:6" ht="15" thickBot="1" x14ac:dyDescent="0.2">
      <c r="A47" s="92" t="s">
        <v>217</v>
      </c>
      <c r="B47" s="27">
        <v>5064</v>
      </c>
      <c r="C47" s="9" t="s">
        <v>14</v>
      </c>
      <c r="D47" s="18">
        <v>3</v>
      </c>
      <c r="E47" s="26"/>
      <c r="F47" s="28">
        <f t="shared" si="0"/>
        <v>0</v>
      </c>
    </row>
    <row r="48" spans="1:6" ht="29" thickBot="1" x14ac:dyDescent="0.2">
      <c r="A48" s="92" t="s">
        <v>217</v>
      </c>
      <c r="B48" s="67">
        <v>5097</v>
      </c>
      <c r="C48" s="68" t="s">
        <v>81</v>
      </c>
      <c r="D48" s="19">
        <v>3.5</v>
      </c>
      <c r="E48" s="26"/>
      <c r="F48" s="28">
        <f t="shared" si="0"/>
        <v>0</v>
      </c>
    </row>
    <row r="49" spans="1:6" ht="26.25" customHeight="1" thickBot="1" x14ac:dyDescent="0.2">
      <c r="A49" s="92" t="s">
        <v>217</v>
      </c>
      <c r="B49" s="27">
        <v>5076</v>
      </c>
      <c r="C49" s="8" t="s">
        <v>69</v>
      </c>
      <c r="D49" s="18">
        <v>3.5</v>
      </c>
      <c r="E49" s="26"/>
      <c r="F49" s="28">
        <f t="shared" si="0"/>
        <v>0</v>
      </c>
    </row>
    <row r="50" spans="1:6" ht="29" thickBot="1" x14ac:dyDescent="0.2">
      <c r="A50" s="69" t="s">
        <v>115</v>
      </c>
      <c r="B50" s="27">
        <v>5058</v>
      </c>
      <c r="C50" s="8" t="s">
        <v>127</v>
      </c>
      <c r="D50" s="18">
        <v>3.5</v>
      </c>
      <c r="E50" s="26"/>
      <c r="F50" s="28">
        <f t="shared" si="0"/>
        <v>0</v>
      </c>
    </row>
    <row r="51" spans="1:6" ht="15" thickBot="1" x14ac:dyDescent="0.2">
      <c r="A51" s="92" t="s">
        <v>217</v>
      </c>
      <c r="B51" s="70">
        <v>527</v>
      </c>
      <c r="C51" s="71" t="s">
        <v>128</v>
      </c>
      <c r="D51" s="74">
        <v>2.75</v>
      </c>
      <c r="E51" s="26"/>
      <c r="F51" s="28">
        <f t="shared" si="0"/>
        <v>0</v>
      </c>
    </row>
    <row r="52" spans="1:6" ht="15" thickBot="1" x14ac:dyDescent="0.2">
      <c r="A52" s="92" t="s">
        <v>217</v>
      </c>
      <c r="B52" s="27">
        <v>5081</v>
      </c>
      <c r="C52" s="7" t="s">
        <v>129</v>
      </c>
      <c r="D52" s="74">
        <v>2.75</v>
      </c>
      <c r="E52" s="26"/>
      <c r="F52" s="28">
        <f t="shared" si="0"/>
        <v>0</v>
      </c>
    </row>
    <row r="53" spans="1:6" ht="15" thickBot="1" x14ac:dyDescent="0.2">
      <c r="A53" s="49" t="s">
        <v>115</v>
      </c>
      <c r="B53" s="27">
        <v>5153</v>
      </c>
      <c r="C53" s="7" t="s">
        <v>130</v>
      </c>
      <c r="D53" s="74">
        <v>2.75</v>
      </c>
      <c r="E53" s="26"/>
      <c r="F53" s="28">
        <f t="shared" si="0"/>
        <v>0</v>
      </c>
    </row>
    <row r="54" spans="1:6" ht="14" thickBot="1" x14ac:dyDescent="0.2">
      <c r="A54" s="92" t="s">
        <v>217</v>
      </c>
      <c r="B54" s="27">
        <v>5080</v>
      </c>
      <c r="C54" s="72" t="s">
        <v>70</v>
      </c>
      <c r="D54" s="18">
        <v>3.9</v>
      </c>
      <c r="E54" s="26"/>
      <c r="F54" s="28">
        <f t="shared" si="0"/>
        <v>0</v>
      </c>
    </row>
    <row r="55" spans="1:6" ht="15" thickBot="1" x14ac:dyDescent="0.2">
      <c r="A55" s="92" t="s">
        <v>217</v>
      </c>
      <c r="B55" s="27">
        <v>5009</v>
      </c>
      <c r="C55" s="8" t="s">
        <v>131</v>
      </c>
      <c r="D55" s="18">
        <v>3.9</v>
      </c>
      <c r="E55" s="27"/>
      <c r="F55" s="28">
        <f t="shared" si="0"/>
        <v>0</v>
      </c>
    </row>
    <row r="56" spans="1:6" ht="15" thickBot="1" x14ac:dyDescent="0.2">
      <c r="A56" s="92" t="s">
        <v>217</v>
      </c>
      <c r="B56" s="27">
        <v>5022</v>
      </c>
      <c r="C56" s="9" t="s">
        <v>132</v>
      </c>
      <c r="D56" s="18">
        <v>3</v>
      </c>
      <c r="E56" s="26"/>
      <c r="F56" s="28">
        <f t="shared" si="0"/>
        <v>0</v>
      </c>
    </row>
    <row r="57" spans="1:6" ht="15" thickBot="1" x14ac:dyDescent="0.2">
      <c r="A57" s="92" t="s">
        <v>217</v>
      </c>
      <c r="B57" s="27">
        <v>575</v>
      </c>
      <c r="C57" s="9" t="s">
        <v>91</v>
      </c>
      <c r="D57" s="18">
        <v>3.5</v>
      </c>
      <c r="E57" s="27"/>
      <c r="F57" s="28">
        <f t="shared" si="0"/>
        <v>0</v>
      </c>
    </row>
    <row r="58" spans="1:6" ht="15" thickBot="1" x14ac:dyDescent="0.2">
      <c r="A58" s="92" t="s">
        <v>217</v>
      </c>
      <c r="B58" s="27">
        <v>542</v>
      </c>
      <c r="C58" s="9" t="s">
        <v>133</v>
      </c>
      <c r="D58" s="18">
        <v>3.9</v>
      </c>
      <c r="E58" s="26"/>
      <c r="F58" s="28">
        <f t="shared" si="0"/>
        <v>0</v>
      </c>
    </row>
    <row r="59" spans="1:6" ht="15" thickBot="1" x14ac:dyDescent="0.2">
      <c r="A59" s="92" t="s">
        <v>217</v>
      </c>
      <c r="B59" s="27">
        <v>545</v>
      </c>
      <c r="C59" s="9" t="s">
        <v>134</v>
      </c>
      <c r="D59" s="18">
        <v>3.9</v>
      </c>
      <c r="E59" s="26"/>
      <c r="F59" s="28">
        <f t="shared" si="0"/>
        <v>0</v>
      </c>
    </row>
    <row r="60" spans="1:6" ht="15" thickBot="1" x14ac:dyDescent="0.2">
      <c r="A60" s="92" t="s">
        <v>217</v>
      </c>
      <c r="B60" s="27">
        <v>514</v>
      </c>
      <c r="C60" s="9" t="s">
        <v>135</v>
      </c>
      <c r="D60" s="18">
        <v>3</v>
      </c>
      <c r="E60" s="26"/>
      <c r="F60" s="28">
        <f t="shared" si="0"/>
        <v>0</v>
      </c>
    </row>
    <row r="61" spans="1:6" ht="15" thickBot="1" x14ac:dyDescent="0.2">
      <c r="A61" s="92" t="s">
        <v>217</v>
      </c>
      <c r="B61" s="27">
        <v>5140</v>
      </c>
      <c r="C61" s="9" t="s">
        <v>136</v>
      </c>
      <c r="D61" s="18">
        <v>3</v>
      </c>
      <c r="E61" s="27"/>
      <c r="F61" s="28">
        <f t="shared" si="0"/>
        <v>0</v>
      </c>
    </row>
    <row r="62" spans="1:6" ht="29" thickBot="1" x14ac:dyDescent="0.2">
      <c r="A62" s="92" t="s">
        <v>217</v>
      </c>
      <c r="B62" s="27">
        <v>5082</v>
      </c>
      <c r="C62" s="9" t="s">
        <v>71</v>
      </c>
      <c r="D62" s="18">
        <v>3.5</v>
      </c>
      <c r="E62" s="22"/>
      <c r="F62" s="28">
        <f t="shared" si="0"/>
        <v>0</v>
      </c>
    </row>
    <row r="63" spans="1:6" ht="29" thickBot="1" x14ac:dyDescent="0.2">
      <c r="A63" s="48" t="s">
        <v>115</v>
      </c>
      <c r="B63" s="27" t="s">
        <v>137</v>
      </c>
      <c r="C63" s="9" t="s">
        <v>138</v>
      </c>
      <c r="D63" s="18">
        <v>3.5</v>
      </c>
      <c r="E63" s="26"/>
      <c r="F63" s="28">
        <f t="shared" si="0"/>
        <v>0</v>
      </c>
    </row>
    <row r="64" spans="1:6" ht="57" thickBot="1" x14ac:dyDescent="0.2">
      <c r="A64" s="48" t="s">
        <v>217</v>
      </c>
      <c r="B64" s="27">
        <v>5155</v>
      </c>
      <c r="C64" s="9" t="s">
        <v>139</v>
      </c>
      <c r="D64" s="18">
        <v>3</v>
      </c>
      <c r="E64" s="26"/>
      <c r="F64" s="28">
        <f t="shared" si="0"/>
        <v>0</v>
      </c>
    </row>
    <row r="65" spans="1:6" ht="27" customHeight="1" thickBot="1" x14ac:dyDescent="0.2">
      <c r="A65" s="92" t="s">
        <v>217</v>
      </c>
      <c r="B65" s="27">
        <v>5053</v>
      </c>
      <c r="C65" s="8" t="s">
        <v>16</v>
      </c>
      <c r="D65" s="18">
        <v>3.9</v>
      </c>
      <c r="E65" s="22"/>
      <c r="F65" s="28">
        <f t="shared" si="0"/>
        <v>0</v>
      </c>
    </row>
    <row r="66" spans="1:6" ht="15" thickBot="1" x14ac:dyDescent="0.2">
      <c r="A66" s="92" t="s">
        <v>234</v>
      </c>
      <c r="B66" s="27">
        <v>5038</v>
      </c>
      <c r="C66" s="9" t="s">
        <v>23</v>
      </c>
      <c r="D66" s="18">
        <v>3.9</v>
      </c>
      <c r="E66" s="26"/>
      <c r="F66" s="28">
        <f t="shared" si="0"/>
        <v>0</v>
      </c>
    </row>
    <row r="67" spans="1:6" ht="15" thickBot="1" x14ac:dyDescent="0.2">
      <c r="A67" s="92" t="s">
        <v>217</v>
      </c>
      <c r="B67" s="27">
        <v>578</v>
      </c>
      <c r="C67" s="9" t="s">
        <v>7</v>
      </c>
      <c r="D67" s="18">
        <v>3.5</v>
      </c>
      <c r="E67" s="22"/>
      <c r="F67" s="28">
        <f t="shared" si="0"/>
        <v>0</v>
      </c>
    </row>
    <row r="68" spans="1:6" ht="15" thickBot="1" x14ac:dyDescent="0.2">
      <c r="A68" s="48" t="s">
        <v>217</v>
      </c>
      <c r="B68" s="27">
        <v>5026</v>
      </c>
      <c r="C68" s="9" t="s">
        <v>72</v>
      </c>
      <c r="D68" s="18">
        <v>3.9</v>
      </c>
      <c r="E68" s="27"/>
      <c r="F68" s="28">
        <f t="shared" si="0"/>
        <v>0</v>
      </c>
    </row>
    <row r="69" spans="1:6" ht="15" thickBot="1" x14ac:dyDescent="0.2">
      <c r="A69" s="92" t="s">
        <v>217</v>
      </c>
      <c r="B69" s="27">
        <v>571</v>
      </c>
      <c r="C69" s="9" t="s">
        <v>4</v>
      </c>
      <c r="D69" s="18">
        <v>3.5</v>
      </c>
      <c r="E69" s="27"/>
      <c r="F69" s="28">
        <f t="shared" si="0"/>
        <v>0</v>
      </c>
    </row>
    <row r="70" spans="1:6" ht="29" thickBot="1" x14ac:dyDescent="0.2">
      <c r="A70" s="48" t="s">
        <v>226</v>
      </c>
      <c r="B70" s="27" t="s">
        <v>140</v>
      </c>
      <c r="C70" s="9" t="s">
        <v>141</v>
      </c>
      <c r="D70" s="18" t="s">
        <v>172</v>
      </c>
      <c r="E70" s="27"/>
      <c r="F70" s="28" t="e">
        <f t="shared" si="0"/>
        <v>#VALUE!</v>
      </c>
    </row>
    <row r="71" spans="1:6" ht="15" thickBot="1" x14ac:dyDescent="0.2">
      <c r="A71" s="48" t="s">
        <v>112</v>
      </c>
      <c r="B71" s="27">
        <v>5179</v>
      </c>
      <c r="C71" s="9" t="s">
        <v>142</v>
      </c>
      <c r="D71" s="18">
        <v>2.25</v>
      </c>
      <c r="E71" s="27"/>
      <c r="F71" s="28">
        <f t="shared" si="0"/>
        <v>0</v>
      </c>
    </row>
    <row r="72" spans="1:6" ht="29" thickBot="1" x14ac:dyDescent="0.2">
      <c r="A72" s="48" t="s">
        <v>112</v>
      </c>
      <c r="B72" s="27">
        <v>5174</v>
      </c>
      <c r="C72" s="9" t="s">
        <v>143</v>
      </c>
      <c r="D72" s="18">
        <v>3.9</v>
      </c>
      <c r="E72" s="22"/>
      <c r="F72" s="28">
        <f t="shared" si="0"/>
        <v>0</v>
      </c>
    </row>
    <row r="73" spans="1:6" ht="15" thickBot="1" x14ac:dyDescent="0.2">
      <c r="A73" s="92" t="s">
        <v>217</v>
      </c>
      <c r="B73" s="27">
        <v>5004</v>
      </c>
      <c r="C73" s="8" t="s">
        <v>144</v>
      </c>
      <c r="D73" s="18">
        <v>3</v>
      </c>
      <c r="E73" s="22"/>
      <c r="F73" s="28">
        <f t="shared" si="0"/>
        <v>0</v>
      </c>
    </row>
    <row r="74" spans="1:6" ht="15" thickBot="1" x14ac:dyDescent="0.2">
      <c r="A74" s="92" t="s">
        <v>217</v>
      </c>
      <c r="B74" s="27">
        <v>5005</v>
      </c>
      <c r="C74" s="8" t="s">
        <v>145</v>
      </c>
      <c r="D74" s="18">
        <v>3</v>
      </c>
      <c r="E74" s="22"/>
      <c r="F74" s="28">
        <f t="shared" si="0"/>
        <v>0</v>
      </c>
    </row>
    <row r="75" spans="1:6" ht="15" thickBot="1" x14ac:dyDescent="0.2">
      <c r="A75" s="92" t="s">
        <v>217</v>
      </c>
      <c r="B75" s="27">
        <v>5037</v>
      </c>
      <c r="C75" s="9" t="s">
        <v>24</v>
      </c>
      <c r="D75" s="18">
        <v>3.9</v>
      </c>
      <c r="E75" s="27"/>
      <c r="F75" s="28">
        <f t="shared" si="0"/>
        <v>0</v>
      </c>
    </row>
    <row r="76" spans="1:6" ht="15" thickBot="1" x14ac:dyDescent="0.2">
      <c r="A76" s="92" t="s">
        <v>217</v>
      </c>
      <c r="B76" s="27">
        <v>5036</v>
      </c>
      <c r="C76" s="9" t="s">
        <v>25</v>
      </c>
      <c r="D76" s="18">
        <v>3.5</v>
      </c>
      <c r="E76" s="22"/>
      <c r="F76" s="28">
        <f t="shared" si="0"/>
        <v>0</v>
      </c>
    </row>
    <row r="77" spans="1:6" ht="15" thickBot="1" x14ac:dyDescent="0.2">
      <c r="A77" s="48" t="s">
        <v>235</v>
      </c>
      <c r="B77" s="27">
        <v>5172</v>
      </c>
      <c r="C77" s="9" t="s">
        <v>146</v>
      </c>
      <c r="D77" s="18">
        <v>3</v>
      </c>
      <c r="E77" s="27"/>
      <c r="F77" s="28">
        <f t="shared" si="0"/>
        <v>0</v>
      </c>
    </row>
    <row r="78" spans="1:6" ht="15" thickBot="1" x14ac:dyDescent="0.2">
      <c r="A78" s="48" t="s">
        <v>231</v>
      </c>
      <c r="B78" s="27">
        <v>5008</v>
      </c>
      <c r="C78" s="9" t="s">
        <v>147</v>
      </c>
      <c r="D78" s="18">
        <v>3</v>
      </c>
      <c r="E78" s="22"/>
      <c r="F78" s="28">
        <f t="shared" si="0"/>
        <v>0</v>
      </c>
    </row>
    <row r="79" spans="1:6" ht="15" thickBot="1" x14ac:dyDescent="0.2">
      <c r="A79" s="92" t="s">
        <v>217</v>
      </c>
      <c r="B79" s="27">
        <v>5021</v>
      </c>
      <c r="C79" s="8" t="s">
        <v>18</v>
      </c>
      <c r="D79" s="18">
        <v>3.5</v>
      </c>
      <c r="E79" s="22"/>
      <c r="F79" s="28">
        <f t="shared" si="0"/>
        <v>0</v>
      </c>
    </row>
    <row r="80" spans="1:6" ht="15" thickBot="1" x14ac:dyDescent="0.2">
      <c r="A80" s="49" t="s">
        <v>231</v>
      </c>
      <c r="B80" s="27">
        <v>5167</v>
      </c>
      <c r="C80" s="8" t="s">
        <v>148</v>
      </c>
      <c r="D80" s="18">
        <v>3</v>
      </c>
      <c r="E80" s="22"/>
      <c r="F80" s="28">
        <f t="shared" si="0"/>
        <v>0</v>
      </c>
    </row>
    <row r="81" spans="1:6" ht="15" thickBot="1" x14ac:dyDescent="0.2">
      <c r="A81" s="49" t="s">
        <v>231</v>
      </c>
      <c r="B81" s="27">
        <v>5090</v>
      </c>
      <c r="C81" s="8" t="s">
        <v>149</v>
      </c>
      <c r="D81" s="18">
        <v>3</v>
      </c>
      <c r="E81" s="22"/>
      <c r="F81" s="28">
        <f t="shared" ref="F81:F143" si="1">SUM(D81*E81)</f>
        <v>0</v>
      </c>
    </row>
    <row r="82" spans="1:6" ht="29" thickBot="1" x14ac:dyDescent="0.2">
      <c r="A82" s="92" t="s">
        <v>217</v>
      </c>
      <c r="B82" s="27">
        <v>513</v>
      </c>
      <c r="C82" s="9" t="s">
        <v>150</v>
      </c>
      <c r="D82" s="18">
        <v>3.5</v>
      </c>
      <c r="E82" s="22"/>
      <c r="F82" s="28">
        <f t="shared" si="1"/>
        <v>0</v>
      </c>
    </row>
    <row r="83" spans="1:6" ht="29" thickBot="1" x14ac:dyDescent="0.2">
      <c r="A83" s="92" t="s">
        <v>217</v>
      </c>
      <c r="B83" s="27">
        <v>5089</v>
      </c>
      <c r="C83" s="9" t="s">
        <v>151</v>
      </c>
      <c r="D83" s="18">
        <v>3.5</v>
      </c>
      <c r="E83" s="22"/>
      <c r="F83" s="28">
        <f t="shared" si="1"/>
        <v>0</v>
      </c>
    </row>
    <row r="84" spans="1:6" ht="29" thickBot="1" x14ac:dyDescent="0.2">
      <c r="A84" s="49" t="s">
        <v>112</v>
      </c>
      <c r="B84" s="27">
        <v>5171</v>
      </c>
      <c r="C84" s="8" t="s">
        <v>152</v>
      </c>
      <c r="D84" s="18">
        <v>3.5</v>
      </c>
      <c r="E84" s="22"/>
      <c r="F84" s="28">
        <f t="shared" si="1"/>
        <v>0</v>
      </c>
    </row>
    <row r="85" spans="1:6" ht="29" thickBot="1" x14ac:dyDescent="0.2">
      <c r="A85" s="92" t="s">
        <v>217</v>
      </c>
      <c r="B85" s="27">
        <v>540</v>
      </c>
      <c r="C85" s="9" t="s">
        <v>153</v>
      </c>
      <c r="D85" s="18">
        <v>3.9</v>
      </c>
      <c r="E85" s="22"/>
      <c r="F85" s="28">
        <f t="shared" si="1"/>
        <v>0</v>
      </c>
    </row>
    <row r="86" spans="1:6" ht="14" thickBot="1" x14ac:dyDescent="0.2">
      <c r="A86" s="92" t="s">
        <v>217</v>
      </c>
      <c r="B86" s="27">
        <v>503</v>
      </c>
      <c r="C86" s="10" t="s">
        <v>154</v>
      </c>
      <c r="D86" s="18">
        <v>3.9</v>
      </c>
      <c r="E86" s="22"/>
      <c r="F86" s="28">
        <f t="shared" si="1"/>
        <v>0</v>
      </c>
    </row>
    <row r="87" spans="1:6" ht="15" thickBot="1" x14ac:dyDescent="0.2">
      <c r="A87" s="92" t="s">
        <v>217</v>
      </c>
      <c r="B87" s="27" t="s">
        <v>13</v>
      </c>
      <c r="C87" s="9" t="s">
        <v>155</v>
      </c>
      <c r="D87" s="18">
        <v>3.5</v>
      </c>
      <c r="E87" s="27"/>
      <c r="F87" s="28">
        <f t="shared" si="1"/>
        <v>0</v>
      </c>
    </row>
    <row r="88" spans="1:6" ht="15" thickBot="1" x14ac:dyDescent="0.2">
      <c r="A88" s="92" t="s">
        <v>217</v>
      </c>
      <c r="B88" s="27">
        <v>5084</v>
      </c>
      <c r="C88" s="9" t="s">
        <v>73</v>
      </c>
      <c r="D88" s="18">
        <v>3</v>
      </c>
      <c r="E88" s="15"/>
      <c r="F88" s="28">
        <f t="shared" si="1"/>
        <v>0</v>
      </c>
    </row>
    <row r="89" spans="1:6" ht="15" thickBot="1" x14ac:dyDescent="0.2">
      <c r="A89" s="92" t="s">
        <v>217</v>
      </c>
      <c r="B89" s="27">
        <v>5075</v>
      </c>
      <c r="C89" s="9" t="s">
        <v>74</v>
      </c>
      <c r="D89" s="18">
        <v>3</v>
      </c>
      <c r="E89" s="15"/>
      <c r="F89" s="28">
        <f t="shared" si="1"/>
        <v>0</v>
      </c>
    </row>
    <row r="90" spans="1:6" ht="15" thickBot="1" x14ac:dyDescent="0.2">
      <c r="A90" s="92" t="s">
        <v>217</v>
      </c>
      <c r="B90" s="27">
        <v>5027</v>
      </c>
      <c r="C90" s="8" t="s">
        <v>9</v>
      </c>
      <c r="D90" s="18">
        <v>3.9</v>
      </c>
      <c r="E90" s="15"/>
      <c r="F90" s="28">
        <f t="shared" si="1"/>
        <v>0</v>
      </c>
    </row>
    <row r="91" spans="1:6" ht="15" thickBot="1" x14ac:dyDescent="0.2">
      <c r="A91" s="49" t="s">
        <v>217</v>
      </c>
      <c r="B91" s="27">
        <v>5165</v>
      </c>
      <c r="C91" s="8" t="s">
        <v>156</v>
      </c>
      <c r="D91" s="18">
        <v>3.5</v>
      </c>
      <c r="E91" s="15"/>
      <c r="F91" s="28">
        <f t="shared" si="1"/>
        <v>0</v>
      </c>
    </row>
    <row r="92" spans="1:6" ht="15" thickBot="1" x14ac:dyDescent="0.2">
      <c r="A92" s="49" t="s">
        <v>112</v>
      </c>
      <c r="B92" s="27">
        <v>5156</v>
      </c>
      <c r="C92" s="8" t="s">
        <v>157</v>
      </c>
      <c r="D92" s="18">
        <v>3.9</v>
      </c>
      <c r="E92" s="27"/>
      <c r="F92" s="28">
        <f t="shared" si="1"/>
        <v>0</v>
      </c>
    </row>
    <row r="93" spans="1:6" ht="29.25" customHeight="1" thickBot="1" x14ac:dyDescent="0.2">
      <c r="A93" s="62" t="s">
        <v>224</v>
      </c>
      <c r="B93" s="27">
        <v>512</v>
      </c>
      <c r="C93" s="9" t="s">
        <v>158</v>
      </c>
      <c r="D93" s="18">
        <v>3.9</v>
      </c>
      <c r="E93" s="15"/>
      <c r="F93" s="28">
        <f t="shared" si="1"/>
        <v>0</v>
      </c>
    </row>
    <row r="94" spans="1:6" ht="15" thickBot="1" x14ac:dyDescent="0.2">
      <c r="A94" s="92" t="s">
        <v>217</v>
      </c>
      <c r="B94" s="27">
        <v>576</v>
      </c>
      <c r="C94" s="9" t="s">
        <v>5</v>
      </c>
      <c r="D94" s="18">
        <v>3.5</v>
      </c>
      <c r="E94" s="15"/>
      <c r="F94" s="28">
        <f t="shared" si="1"/>
        <v>0</v>
      </c>
    </row>
    <row r="95" spans="1:6" ht="15" thickBot="1" x14ac:dyDescent="0.2">
      <c r="A95" s="48" t="s">
        <v>112</v>
      </c>
      <c r="B95" s="27">
        <v>5177</v>
      </c>
      <c r="C95" s="9" t="s">
        <v>159</v>
      </c>
      <c r="D95" s="18" t="s">
        <v>172</v>
      </c>
      <c r="E95" s="27"/>
      <c r="F95" s="28" t="e">
        <f t="shared" si="1"/>
        <v>#VALUE!</v>
      </c>
    </row>
    <row r="96" spans="1:6" ht="15" thickBot="1" x14ac:dyDescent="0.2">
      <c r="A96" s="92" t="s">
        <v>217</v>
      </c>
      <c r="B96" s="27">
        <v>5099</v>
      </c>
      <c r="C96" s="9" t="s">
        <v>160</v>
      </c>
      <c r="D96" s="18">
        <v>3</v>
      </c>
      <c r="E96" s="15"/>
      <c r="F96" s="28">
        <f t="shared" si="1"/>
        <v>0</v>
      </c>
    </row>
    <row r="97" spans="1:6" ht="15" thickBot="1" x14ac:dyDescent="0.2">
      <c r="A97" s="48" t="s">
        <v>112</v>
      </c>
      <c r="B97" s="27" t="s">
        <v>161</v>
      </c>
      <c r="C97" s="9" t="s">
        <v>162</v>
      </c>
      <c r="D97" s="18">
        <v>3</v>
      </c>
      <c r="E97" s="27"/>
      <c r="F97" s="28">
        <f t="shared" si="1"/>
        <v>0</v>
      </c>
    </row>
    <row r="98" spans="1:6" ht="15" thickBot="1" x14ac:dyDescent="0.2">
      <c r="A98" s="92" t="s">
        <v>217</v>
      </c>
      <c r="B98" s="27">
        <v>543</v>
      </c>
      <c r="C98" s="9" t="s">
        <v>163</v>
      </c>
      <c r="D98" s="18">
        <v>3.9</v>
      </c>
      <c r="E98" s="15"/>
      <c r="F98" s="28">
        <f t="shared" si="1"/>
        <v>0</v>
      </c>
    </row>
    <row r="99" spans="1:6" ht="15" thickBot="1" x14ac:dyDescent="0.2">
      <c r="A99" s="92" t="s">
        <v>217</v>
      </c>
      <c r="B99" s="27">
        <v>5091</v>
      </c>
      <c r="C99" s="9" t="s">
        <v>75</v>
      </c>
      <c r="D99" s="18">
        <v>3.5</v>
      </c>
      <c r="E99" s="15"/>
      <c r="F99" s="28">
        <f t="shared" si="1"/>
        <v>0</v>
      </c>
    </row>
    <row r="100" spans="1:6" ht="15" thickBot="1" x14ac:dyDescent="0.2">
      <c r="A100" s="48" t="s">
        <v>112</v>
      </c>
      <c r="B100" s="27">
        <v>5157</v>
      </c>
      <c r="C100" s="9" t="s">
        <v>164</v>
      </c>
      <c r="D100" s="18">
        <v>3.5</v>
      </c>
      <c r="E100" s="27"/>
      <c r="F100" s="28">
        <f t="shared" si="1"/>
        <v>0</v>
      </c>
    </row>
    <row r="101" spans="1:6" ht="29" thickBot="1" x14ac:dyDescent="0.2">
      <c r="A101" s="48" t="s">
        <v>112</v>
      </c>
      <c r="B101" s="27">
        <v>5054</v>
      </c>
      <c r="C101" s="9" t="s">
        <v>165</v>
      </c>
      <c r="D101" s="18">
        <v>3</v>
      </c>
      <c r="E101" s="15"/>
      <c r="F101" s="28">
        <f t="shared" si="1"/>
        <v>0</v>
      </c>
    </row>
    <row r="102" spans="1:6" ht="15" thickBot="1" x14ac:dyDescent="0.2">
      <c r="A102" s="48" t="s">
        <v>217</v>
      </c>
      <c r="B102" s="27">
        <v>5151</v>
      </c>
      <c r="C102" s="9" t="s">
        <v>166</v>
      </c>
      <c r="D102" s="18">
        <v>3</v>
      </c>
      <c r="E102" s="15"/>
      <c r="F102" s="28">
        <f t="shared" si="1"/>
        <v>0</v>
      </c>
    </row>
    <row r="103" spans="1:6" ht="15" thickBot="1" x14ac:dyDescent="0.2">
      <c r="A103" s="48" t="s">
        <v>112</v>
      </c>
      <c r="B103" s="27">
        <v>5178</v>
      </c>
      <c r="C103" s="9" t="s">
        <v>167</v>
      </c>
      <c r="D103" s="18">
        <v>0</v>
      </c>
      <c r="E103" s="15"/>
      <c r="F103" s="28">
        <f t="shared" si="1"/>
        <v>0</v>
      </c>
    </row>
    <row r="104" spans="1:6" ht="15" thickBot="1" x14ac:dyDescent="0.2">
      <c r="A104" s="48" t="s">
        <v>112</v>
      </c>
      <c r="B104" s="27">
        <v>5033</v>
      </c>
      <c r="C104" s="9" t="s">
        <v>168</v>
      </c>
      <c r="D104" s="18">
        <v>3.9</v>
      </c>
      <c r="E104" s="15"/>
      <c r="F104" s="28">
        <f t="shared" si="1"/>
        <v>0</v>
      </c>
    </row>
    <row r="105" spans="1:6" ht="15" thickBot="1" x14ac:dyDescent="0.2">
      <c r="A105" s="62" t="s">
        <v>225</v>
      </c>
      <c r="B105" s="27">
        <v>568</v>
      </c>
      <c r="C105" s="8" t="s">
        <v>19</v>
      </c>
      <c r="D105" s="18">
        <v>3</v>
      </c>
      <c r="E105" s="15"/>
      <c r="F105" s="28">
        <f t="shared" si="1"/>
        <v>0</v>
      </c>
    </row>
    <row r="106" spans="1:6" ht="15" thickBot="1" x14ac:dyDescent="0.2">
      <c r="A106" s="92" t="s">
        <v>217</v>
      </c>
      <c r="B106" s="27">
        <v>5070</v>
      </c>
      <c r="C106" s="8" t="s">
        <v>169</v>
      </c>
      <c r="D106" s="18">
        <v>3</v>
      </c>
      <c r="E106" s="27"/>
      <c r="F106" s="28">
        <f t="shared" si="1"/>
        <v>0</v>
      </c>
    </row>
    <row r="107" spans="1:6" ht="15" thickBot="1" x14ac:dyDescent="0.2">
      <c r="A107" s="92" t="s">
        <v>217</v>
      </c>
      <c r="B107" s="27">
        <v>5015</v>
      </c>
      <c r="C107" s="9" t="s">
        <v>11</v>
      </c>
      <c r="D107" s="18">
        <v>3.5</v>
      </c>
      <c r="E107" s="27"/>
      <c r="F107" s="28">
        <f t="shared" si="1"/>
        <v>0</v>
      </c>
    </row>
    <row r="108" spans="1:6" ht="15" thickBot="1" x14ac:dyDescent="0.2">
      <c r="A108" s="92" t="s">
        <v>217</v>
      </c>
      <c r="B108" s="27">
        <v>5086</v>
      </c>
      <c r="C108" s="9" t="s">
        <v>76</v>
      </c>
      <c r="D108" s="18">
        <v>3.5</v>
      </c>
      <c r="E108" s="15"/>
      <c r="F108" s="28">
        <f t="shared" si="1"/>
        <v>0</v>
      </c>
    </row>
    <row r="109" spans="1:6" ht="29" thickBot="1" x14ac:dyDescent="0.2">
      <c r="A109" s="92" t="s">
        <v>217</v>
      </c>
      <c r="B109" s="27">
        <v>5087</v>
      </c>
      <c r="C109" s="9" t="s">
        <v>77</v>
      </c>
      <c r="D109" s="18">
        <v>3.5</v>
      </c>
      <c r="E109" s="15"/>
      <c r="F109" s="28">
        <f t="shared" si="1"/>
        <v>0</v>
      </c>
    </row>
    <row r="110" spans="1:6" ht="29" thickBot="1" x14ac:dyDescent="0.2">
      <c r="A110" s="92" t="s">
        <v>217</v>
      </c>
      <c r="B110" s="27">
        <v>5085</v>
      </c>
      <c r="C110" s="9" t="s">
        <v>78</v>
      </c>
      <c r="D110" s="18">
        <v>3.5</v>
      </c>
      <c r="E110" s="15"/>
      <c r="F110" s="28">
        <f t="shared" si="1"/>
        <v>0</v>
      </c>
    </row>
    <row r="111" spans="1:6" ht="15" thickBot="1" x14ac:dyDescent="0.2">
      <c r="A111" s="48" t="s">
        <v>112</v>
      </c>
      <c r="B111" s="27">
        <v>5169</v>
      </c>
      <c r="C111" s="9" t="s">
        <v>170</v>
      </c>
      <c r="D111" s="18">
        <v>3</v>
      </c>
      <c r="E111" s="27"/>
      <c r="F111" s="28">
        <f t="shared" si="1"/>
        <v>0</v>
      </c>
    </row>
    <row r="112" spans="1:6" ht="15" thickBot="1" x14ac:dyDescent="0.2">
      <c r="A112" s="48" t="s">
        <v>231</v>
      </c>
      <c r="B112" s="27">
        <v>5168</v>
      </c>
      <c r="C112" s="9" t="s">
        <v>171</v>
      </c>
      <c r="D112" s="18">
        <v>3</v>
      </c>
      <c r="E112" s="15"/>
      <c r="F112" s="28">
        <f t="shared" si="1"/>
        <v>0</v>
      </c>
    </row>
    <row r="113" spans="1:6" ht="15" thickBot="1" x14ac:dyDescent="0.2">
      <c r="A113" s="51" t="s">
        <v>217</v>
      </c>
      <c r="B113" s="5">
        <v>9016</v>
      </c>
      <c r="C113" s="8" t="s">
        <v>173</v>
      </c>
      <c r="D113" s="18">
        <v>120</v>
      </c>
      <c r="E113" s="15"/>
      <c r="F113" s="28">
        <f t="shared" si="1"/>
        <v>0</v>
      </c>
    </row>
    <row r="114" spans="1:6" ht="15" thickBot="1" x14ac:dyDescent="0.2">
      <c r="A114" s="51"/>
      <c r="B114" s="5"/>
      <c r="C114" s="88" t="s">
        <v>174</v>
      </c>
      <c r="D114" s="18"/>
      <c r="E114" s="15"/>
      <c r="F114" s="28">
        <f t="shared" si="1"/>
        <v>0</v>
      </c>
    </row>
    <row r="115" spans="1:6" ht="15" thickBot="1" x14ac:dyDescent="0.2">
      <c r="A115" s="51" t="s">
        <v>217</v>
      </c>
      <c r="B115" s="27">
        <v>5093</v>
      </c>
      <c r="C115" s="9" t="s">
        <v>56</v>
      </c>
      <c r="D115" s="18">
        <v>3.25</v>
      </c>
      <c r="E115" s="15"/>
      <c r="F115" s="28">
        <f t="shared" si="1"/>
        <v>0</v>
      </c>
    </row>
    <row r="116" spans="1:6" ht="15" thickBot="1" x14ac:dyDescent="0.2">
      <c r="A116" s="51" t="s">
        <v>217</v>
      </c>
      <c r="B116" s="27">
        <v>5065</v>
      </c>
      <c r="C116" s="9" t="s">
        <v>28</v>
      </c>
      <c r="D116" s="18">
        <v>3.25</v>
      </c>
      <c r="E116" s="15"/>
      <c r="F116" s="28">
        <f t="shared" si="1"/>
        <v>0</v>
      </c>
    </row>
    <row r="117" spans="1:6" ht="15" thickBot="1" x14ac:dyDescent="0.2">
      <c r="A117" s="51" t="s">
        <v>217</v>
      </c>
      <c r="B117" s="27">
        <v>5041</v>
      </c>
      <c r="C117" s="9" t="s">
        <v>29</v>
      </c>
      <c r="D117" s="18">
        <v>3.25</v>
      </c>
      <c r="E117" s="15"/>
      <c r="F117" s="28">
        <f t="shared" si="1"/>
        <v>0</v>
      </c>
    </row>
    <row r="118" spans="1:6" ht="29" thickBot="1" x14ac:dyDescent="0.2">
      <c r="A118" s="51" t="s">
        <v>217</v>
      </c>
      <c r="B118" s="27">
        <v>5034</v>
      </c>
      <c r="C118" s="9" t="s">
        <v>37</v>
      </c>
      <c r="D118" s="18">
        <v>3.25</v>
      </c>
      <c r="E118" s="15"/>
      <c r="F118" s="28">
        <f t="shared" si="1"/>
        <v>0</v>
      </c>
    </row>
    <row r="119" spans="1:6" ht="29" thickBot="1" x14ac:dyDescent="0.2">
      <c r="A119" s="63" t="s">
        <v>111</v>
      </c>
      <c r="B119" s="27" t="s">
        <v>57</v>
      </c>
      <c r="C119" s="9" t="s">
        <v>58</v>
      </c>
      <c r="D119" s="18">
        <v>3.25</v>
      </c>
      <c r="E119" s="15"/>
      <c r="F119" s="28">
        <f t="shared" si="1"/>
        <v>0</v>
      </c>
    </row>
    <row r="120" spans="1:6" ht="29" thickBot="1" x14ac:dyDescent="0.2">
      <c r="A120" s="51" t="s">
        <v>226</v>
      </c>
      <c r="B120" s="27" t="s">
        <v>175</v>
      </c>
      <c r="C120" s="9" t="s">
        <v>176</v>
      </c>
      <c r="D120" s="18">
        <v>3.25</v>
      </c>
      <c r="E120" s="15"/>
      <c r="F120" s="28">
        <f t="shared" si="1"/>
        <v>0</v>
      </c>
    </row>
    <row r="121" spans="1:6" ht="15" thickBot="1" x14ac:dyDescent="0.2">
      <c r="A121" s="51" t="s">
        <v>217</v>
      </c>
      <c r="B121" s="70">
        <v>5094</v>
      </c>
      <c r="C121" s="9" t="s">
        <v>59</v>
      </c>
      <c r="D121" s="18">
        <v>3.25</v>
      </c>
      <c r="E121" s="15"/>
      <c r="F121" s="28">
        <f t="shared" si="1"/>
        <v>0</v>
      </c>
    </row>
    <row r="122" spans="1:6" ht="29.25" customHeight="1" thickBot="1" x14ac:dyDescent="0.2">
      <c r="A122" s="51" t="s">
        <v>236</v>
      </c>
      <c r="B122" s="70">
        <v>5166</v>
      </c>
      <c r="C122" s="9" t="s">
        <v>177</v>
      </c>
      <c r="D122" s="18">
        <v>3.25</v>
      </c>
      <c r="E122" s="15"/>
      <c r="F122" s="28">
        <f t="shared" si="1"/>
        <v>0</v>
      </c>
    </row>
    <row r="123" spans="1:6" ht="25.5" customHeight="1" thickBot="1" x14ac:dyDescent="0.2">
      <c r="A123" s="51" t="s">
        <v>217</v>
      </c>
      <c r="B123" s="27">
        <v>594</v>
      </c>
      <c r="C123" s="9" t="s">
        <v>35</v>
      </c>
      <c r="D123" s="18">
        <v>3.25</v>
      </c>
      <c r="E123" s="15"/>
      <c r="F123" s="28">
        <f t="shared" si="1"/>
        <v>0</v>
      </c>
    </row>
    <row r="124" spans="1:6" ht="15" thickBot="1" x14ac:dyDescent="0.2">
      <c r="A124" s="51" t="s">
        <v>217</v>
      </c>
      <c r="B124" s="27">
        <v>5040</v>
      </c>
      <c r="C124" s="9" t="s">
        <v>30</v>
      </c>
      <c r="D124" s="18">
        <v>3.25</v>
      </c>
      <c r="E124" s="15"/>
      <c r="F124" s="28">
        <f t="shared" si="1"/>
        <v>0</v>
      </c>
    </row>
    <row r="125" spans="1:6" ht="15" thickBot="1" x14ac:dyDescent="0.2">
      <c r="A125" s="51" t="s">
        <v>217</v>
      </c>
      <c r="B125" s="70">
        <v>5043</v>
      </c>
      <c r="C125" s="9" t="s">
        <v>31</v>
      </c>
      <c r="D125" s="18">
        <v>3.25</v>
      </c>
      <c r="E125" s="15"/>
      <c r="F125" s="28">
        <f t="shared" si="1"/>
        <v>0</v>
      </c>
    </row>
    <row r="126" spans="1:6" ht="15" thickBot="1" x14ac:dyDescent="0.2">
      <c r="A126" s="51" t="s">
        <v>217</v>
      </c>
      <c r="B126" s="70">
        <v>5044</v>
      </c>
      <c r="C126" s="9" t="s">
        <v>61</v>
      </c>
      <c r="D126" s="18">
        <v>3.25</v>
      </c>
      <c r="E126" s="15"/>
      <c r="F126" s="28">
        <f t="shared" si="1"/>
        <v>0</v>
      </c>
    </row>
    <row r="127" spans="1:6" ht="29" thickBot="1" x14ac:dyDescent="0.2">
      <c r="A127" s="51" t="s">
        <v>217</v>
      </c>
      <c r="B127" s="27">
        <v>5030</v>
      </c>
      <c r="C127" s="8" t="s">
        <v>36</v>
      </c>
      <c r="D127" s="18">
        <v>3.25</v>
      </c>
      <c r="E127" s="15"/>
      <c r="F127" s="28">
        <f t="shared" si="1"/>
        <v>0</v>
      </c>
    </row>
    <row r="128" spans="1:6" ht="29" thickBot="1" x14ac:dyDescent="0.2">
      <c r="A128" s="51" t="s">
        <v>217</v>
      </c>
      <c r="B128" s="27">
        <v>5096</v>
      </c>
      <c r="C128" s="9" t="s">
        <v>178</v>
      </c>
      <c r="D128" s="18">
        <v>3.25</v>
      </c>
      <c r="E128" s="15"/>
      <c r="F128" s="28">
        <f t="shared" si="1"/>
        <v>0</v>
      </c>
    </row>
    <row r="129" spans="1:6" ht="15" thickBot="1" x14ac:dyDescent="0.2">
      <c r="A129" s="51" t="s">
        <v>217</v>
      </c>
      <c r="B129" s="70">
        <v>5095</v>
      </c>
      <c r="C129" s="9" t="s">
        <v>60</v>
      </c>
      <c r="D129" s="18">
        <v>3.25</v>
      </c>
      <c r="E129" s="15"/>
      <c r="F129" s="28">
        <f t="shared" si="1"/>
        <v>0</v>
      </c>
    </row>
    <row r="130" spans="1:6" ht="29" thickBot="1" x14ac:dyDescent="0.2">
      <c r="A130" s="51" t="s">
        <v>217</v>
      </c>
      <c r="B130" s="27">
        <v>5045</v>
      </c>
      <c r="C130" s="9" t="s">
        <v>32</v>
      </c>
      <c r="D130" s="18">
        <v>3.25</v>
      </c>
      <c r="E130" s="15"/>
      <c r="F130" s="28">
        <f t="shared" si="1"/>
        <v>0</v>
      </c>
    </row>
    <row r="131" spans="1:6" ht="15" thickBot="1" x14ac:dyDescent="0.2">
      <c r="A131" s="51" t="s">
        <v>227</v>
      </c>
      <c r="B131" s="27">
        <v>5067</v>
      </c>
      <c r="C131" s="9" t="s">
        <v>179</v>
      </c>
      <c r="D131" s="18">
        <v>3.25</v>
      </c>
      <c r="E131" s="15"/>
      <c r="F131" s="28">
        <f t="shared" si="1"/>
        <v>0</v>
      </c>
    </row>
    <row r="132" spans="1:6" ht="15" thickBot="1" x14ac:dyDescent="0.2">
      <c r="A132" s="51" t="s">
        <v>217</v>
      </c>
      <c r="B132" s="27">
        <v>595</v>
      </c>
      <c r="C132" s="9" t="s">
        <v>38</v>
      </c>
      <c r="D132" s="18">
        <v>3.25</v>
      </c>
      <c r="E132" s="15"/>
      <c r="F132" s="28">
        <f t="shared" si="1"/>
        <v>0</v>
      </c>
    </row>
    <row r="133" spans="1:6" ht="15" thickBot="1" x14ac:dyDescent="0.2">
      <c r="A133" s="51" t="s">
        <v>217</v>
      </c>
      <c r="B133" s="27">
        <v>5072</v>
      </c>
      <c r="C133" s="9" t="s">
        <v>40</v>
      </c>
      <c r="D133" s="18">
        <v>3.25</v>
      </c>
      <c r="E133" s="15"/>
      <c r="F133" s="28">
        <f t="shared" si="1"/>
        <v>0</v>
      </c>
    </row>
    <row r="134" spans="1:6" ht="15" thickBot="1" x14ac:dyDescent="0.2">
      <c r="A134" s="51" t="s">
        <v>217</v>
      </c>
      <c r="B134" s="27">
        <v>5154</v>
      </c>
      <c r="C134" s="9" t="s">
        <v>62</v>
      </c>
      <c r="D134" s="18">
        <v>3.25</v>
      </c>
      <c r="E134" s="15"/>
      <c r="F134" s="28">
        <f t="shared" si="1"/>
        <v>0</v>
      </c>
    </row>
    <row r="135" spans="1:6" ht="15" thickBot="1" x14ac:dyDescent="0.2">
      <c r="A135" s="51" t="s">
        <v>228</v>
      </c>
      <c r="B135" s="27">
        <v>5173</v>
      </c>
      <c r="C135" s="9" t="s">
        <v>180</v>
      </c>
      <c r="D135" s="18">
        <v>3.25</v>
      </c>
      <c r="E135" s="15"/>
      <c r="F135" s="28">
        <f t="shared" si="1"/>
        <v>0</v>
      </c>
    </row>
    <row r="136" spans="1:6" ht="15" thickBot="1" x14ac:dyDescent="0.2">
      <c r="A136" s="51" t="s">
        <v>217</v>
      </c>
      <c r="B136" s="27">
        <v>5092</v>
      </c>
      <c r="C136" s="9" t="s">
        <v>63</v>
      </c>
      <c r="D136" s="18">
        <v>3.25</v>
      </c>
      <c r="E136" s="15"/>
      <c r="F136" s="28">
        <f t="shared" si="1"/>
        <v>0</v>
      </c>
    </row>
    <row r="137" spans="1:6" ht="15" thickBot="1" x14ac:dyDescent="0.2">
      <c r="A137" s="51" t="s">
        <v>217</v>
      </c>
      <c r="B137" s="27">
        <v>5068</v>
      </c>
      <c r="C137" s="9" t="s">
        <v>33</v>
      </c>
      <c r="D137" s="18">
        <v>3.25</v>
      </c>
      <c r="E137" s="15"/>
      <c r="F137" s="28">
        <f t="shared" si="1"/>
        <v>0</v>
      </c>
    </row>
    <row r="138" spans="1:6" ht="15" thickBot="1" x14ac:dyDescent="0.2">
      <c r="A138" s="51" t="s">
        <v>226</v>
      </c>
      <c r="B138" s="27">
        <v>5180</v>
      </c>
      <c r="C138" s="9" t="s">
        <v>181</v>
      </c>
      <c r="D138" s="18">
        <v>3.25</v>
      </c>
      <c r="E138" s="15"/>
      <c r="F138" s="28">
        <f t="shared" si="1"/>
        <v>0</v>
      </c>
    </row>
    <row r="139" spans="1:6" ht="15" thickBot="1" x14ac:dyDescent="0.2">
      <c r="A139" s="51" t="s">
        <v>217</v>
      </c>
      <c r="B139" s="27">
        <v>584</v>
      </c>
      <c r="C139" s="9" t="s">
        <v>39</v>
      </c>
      <c r="D139" s="18">
        <v>3.25</v>
      </c>
      <c r="E139" s="15"/>
      <c r="F139" s="28">
        <f t="shared" si="1"/>
        <v>0</v>
      </c>
    </row>
    <row r="140" spans="1:6" ht="15" thickBot="1" x14ac:dyDescent="0.2">
      <c r="A140" s="51" t="s">
        <v>217</v>
      </c>
      <c r="B140" s="27">
        <v>587</v>
      </c>
      <c r="C140" s="9" t="s">
        <v>182</v>
      </c>
      <c r="D140" s="18">
        <v>3.25</v>
      </c>
      <c r="E140" s="15"/>
      <c r="F140" s="28">
        <f t="shared" si="1"/>
        <v>0</v>
      </c>
    </row>
    <row r="141" spans="1:6" ht="29" thickBot="1" x14ac:dyDescent="0.2">
      <c r="A141" s="51" t="s">
        <v>217</v>
      </c>
      <c r="B141" s="27" t="s">
        <v>65</v>
      </c>
      <c r="C141" s="9" t="s">
        <v>64</v>
      </c>
      <c r="D141" s="18">
        <v>3.25</v>
      </c>
      <c r="E141" s="15"/>
      <c r="F141" s="28">
        <f t="shared" si="1"/>
        <v>0</v>
      </c>
    </row>
    <row r="142" spans="1:6" ht="49.5" customHeight="1" thickBot="1" x14ac:dyDescent="0.2">
      <c r="A142" s="51" t="s">
        <v>217</v>
      </c>
      <c r="B142" s="27">
        <v>5039</v>
      </c>
      <c r="C142" s="9" t="s">
        <v>50</v>
      </c>
      <c r="D142" s="18">
        <v>3.25</v>
      </c>
      <c r="E142" s="15"/>
      <c r="F142" s="28">
        <f t="shared" si="1"/>
        <v>0</v>
      </c>
    </row>
    <row r="143" spans="1:6" ht="15" thickBot="1" x14ac:dyDescent="0.2">
      <c r="A143" s="51" t="s">
        <v>227</v>
      </c>
      <c r="B143" s="27">
        <v>5069</v>
      </c>
      <c r="C143" s="9" t="s">
        <v>34</v>
      </c>
      <c r="D143" s="18">
        <v>3.25</v>
      </c>
      <c r="E143" s="15"/>
      <c r="F143" s="28">
        <f t="shared" si="1"/>
        <v>0</v>
      </c>
    </row>
    <row r="144" spans="1:6" ht="15" thickBot="1" x14ac:dyDescent="0.2">
      <c r="A144" s="51" t="s">
        <v>226</v>
      </c>
      <c r="B144" s="27">
        <v>5103</v>
      </c>
      <c r="C144" s="8" t="s">
        <v>183</v>
      </c>
      <c r="D144" s="75" t="s">
        <v>172</v>
      </c>
      <c r="E144" s="15"/>
      <c r="F144" s="28" t="e">
        <f t="shared" ref="F144:F188" si="2">SUM(D144*E144)</f>
        <v>#VALUE!</v>
      </c>
    </row>
    <row r="145" spans="1:6" ht="15" thickBot="1" x14ac:dyDescent="0.2">
      <c r="A145" s="64"/>
      <c r="B145" s="5"/>
      <c r="C145" s="66" t="s">
        <v>187</v>
      </c>
      <c r="D145" s="18"/>
      <c r="E145" s="15"/>
      <c r="F145" s="28">
        <f t="shared" si="2"/>
        <v>0</v>
      </c>
    </row>
    <row r="146" spans="1:6" ht="15" thickBot="1" x14ac:dyDescent="0.2">
      <c r="A146" s="51" t="s">
        <v>226</v>
      </c>
      <c r="B146" s="27">
        <v>5601</v>
      </c>
      <c r="C146" s="9" t="s">
        <v>184</v>
      </c>
      <c r="D146" s="18">
        <v>4.5</v>
      </c>
      <c r="E146" s="15"/>
      <c r="F146" s="28">
        <f t="shared" si="2"/>
        <v>0</v>
      </c>
    </row>
    <row r="147" spans="1:6" ht="15" thickBot="1" x14ac:dyDescent="0.2">
      <c r="A147" s="51" t="s">
        <v>226</v>
      </c>
      <c r="B147" s="27">
        <v>5600</v>
      </c>
      <c r="C147" s="9" t="s">
        <v>185</v>
      </c>
      <c r="D147" s="17">
        <v>4.5</v>
      </c>
      <c r="E147" s="15"/>
      <c r="F147" s="28">
        <f t="shared" si="2"/>
        <v>0</v>
      </c>
    </row>
    <row r="148" spans="1:6" ht="15" thickBot="1" x14ac:dyDescent="0.2">
      <c r="A148" s="65"/>
      <c r="B148" s="5"/>
      <c r="C148" s="66" t="s">
        <v>186</v>
      </c>
      <c r="D148" s="20"/>
      <c r="E148" s="15"/>
      <c r="F148" s="28">
        <f t="shared" si="2"/>
        <v>0</v>
      </c>
    </row>
    <row r="149" spans="1:6" ht="27" customHeight="1" thickBot="1" x14ac:dyDescent="0.2">
      <c r="A149" s="51" t="s">
        <v>217</v>
      </c>
      <c r="B149" s="27">
        <v>5055</v>
      </c>
      <c r="C149" s="7" t="s">
        <v>188</v>
      </c>
      <c r="D149" s="18">
        <v>3</v>
      </c>
      <c r="E149" s="15"/>
      <c r="F149" s="28">
        <f t="shared" si="2"/>
        <v>0</v>
      </c>
    </row>
    <row r="150" spans="1:6" ht="24.75" customHeight="1" thickBot="1" x14ac:dyDescent="0.2">
      <c r="A150" s="51" t="s">
        <v>217</v>
      </c>
      <c r="B150" s="27">
        <v>50556</v>
      </c>
      <c r="C150" s="7" t="s">
        <v>54</v>
      </c>
      <c r="D150" s="18">
        <v>3</v>
      </c>
      <c r="E150" s="15"/>
      <c r="F150" s="28">
        <f t="shared" si="2"/>
        <v>0</v>
      </c>
    </row>
    <row r="151" spans="1:6" ht="30" customHeight="1" thickBot="1" x14ac:dyDescent="0.2">
      <c r="A151" s="51" t="s">
        <v>226</v>
      </c>
      <c r="B151" s="27">
        <v>50557</v>
      </c>
      <c r="C151" s="7" t="s">
        <v>189</v>
      </c>
      <c r="D151" s="18">
        <v>3</v>
      </c>
      <c r="E151" s="15"/>
      <c r="F151" s="28">
        <f t="shared" si="2"/>
        <v>0</v>
      </c>
    </row>
    <row r="152" spans="1:6" ht="29.25" customHeight="1" thickBot="1" x14ac:dyDescent="0.2">
      <c r="A152" s="51" t="s">
        <v>217</v>
      </c>
      <c r="B152" s="27">
        <v>5102</v>
      </c>
      <c r="C152" s="7" t="s">
        <v>49</v>
      </c>
      <c r="D152" s="18">
        <v>3.5</v>
      </c>
      <c r="E152" s="15"/>
      <c r="F152" s="28">
        <f t="shared" si="2"/>
        <v>0</v>
      </c>
    </row>
    <row r="153" spans="1:6" ht="42.75" customHeight="1" thickBot="1" x14ac:dyDescent="0.2">
      <c r="A153" s="51" t="s">
        <v>217</v>
      </c>
      <c r="B153" s="27">
        <v>5152</v>
      </c>
      <c r="C153" s="8" t="s">
        <v>190</v>
      </c>
      <c r="D153" s="75">
        <v>4</v>
      </c>
      <c r="E153" s="15"/>
      <c r="F153" s="28">
        <f t="shared" si="2"/>
        <v>0</v>
      </c>
    </row>
    <row r="154" spans="1:6" ht="15" thickBot="1" x14ac:dyDescent="0.2">
      <c r="A154" s="51" t="s">
        <v>226</v>
      </c>
      <c r="B154" s="27">
        <v>5103</v>
      </c>
      <c r="C154" s="8" t="s">
        <v>183</v>
      </c>
      <c r="D154" s="75" t="s">
        <v>172</v>
      </c>
      <c r="E154" s="15"/>
      <c r="F154" s="28" t="e">
        <f t="shared" si="2"/>
        <v>#VALUE!</v>
      </c>
    </row>
    <row r="155" spans="1:6" ht="15" thickBot="1" x14ac:dyDescent="0.2">
      <c r="A155" s="64" t="s">
        <v>226</v>
      </c>
      <c r="B155" s="27">
        <v>8125</v>
      </c>
      <c r="C155" s="8" t="s">
        <v>191</v>
      </c>
      <c r="D155" s="75">
        <v>3.5</v>
      </c>
      <c r="E155" s="15"/>
      <c r="F155" s="28">
        <f t="shared" si="2"/>
        <v>0</v>
      </c>
    </row>
    <row r="156" spans="1:6" ht="15" thickBot="1" x14ac:dyDescent="0.2">
      <c r="A156" s="51" t="s">
        <v>217</v>
      </c>
      <c r="B156" s="27">
        <v>8118</v>
      </c>
      <c r="C156" s="7" t="s">
        <v>192</v>
      </c>
      <c r="D156" s="18">
        <v>3.5</v>
      </c>
      <c r="E156" s="15"/>
      <c r="F156" s="28">
        <f t="shared" si="2"/>
        <v>0</v>
      </c>
    </row>
    <row r="157" spans="1:6" ht="29" thickBot="1" x14ac:dyDescent="0.2">
      <c r="A157" s="64" t="s">
        <v>226</v>
      </c>
      <c r="B157" s="27" t="s">
        <v>193</v>
      </c>
      <c r="C157" s="7" t="s">
        <v>194</v>
      </c>
      <c r="D157" s="18">
        <v>3.5</v>
      </c>
      <c r="E157" s="15"/>
      <c r="F157" s="28">
        <f t="shared" si="2"/>
        <v>0</v>
      </c>
    </row>
    <row r="158" spans="1:6" ht="15" thickBot="1" x14ac:dyDescent="0.2">
      <c r="A158" s="64"/>
      <c r="B158" s="5"/>
      <c r="C158" s="66" t="s">
        <v>195</v>
      </c>
      <c r="D158" s="18"/>
      <c r="E158" s="15"/>
      <c r="F158" s="28">
        <f t="shared" si="2"/>
        <v>0</v>
      </c>
    </row>
    <row r="159" spans="1:6" ht="15" thickBot="1" x14ac:dyDescent="0.2">
      <c r="A159" s="64" t="s">
        <v>217</v>
      </c>
      <c r="B159" s="27">
        <v>5215</v>
      </c>
      <c r="C159" s="76" t="s">
        <v>53</v>
      </c>
      <c r="D159" s="18">
        <v>3</v>
      </c>
      <c r="E159" s="15"/>
      <c r="F159" s="28">
        <f t="shared" si="2"/>
        <v>0</v>
      </c>
    </row>
    <row r="160" spans="1:6" ht="23.25" customHeight="1" thickBot="1" x14ac:dyDescent="0.2">
      <c r="A160" s="64" t="s">
        <v>226</v>
      </c>
      <c r="B160" s="27">
        <v>5220</v>
      </c>
      <c r="C160" s="7" t="s">
        <v>196</v>
      </c>
      <c r="D160" s="18">
        <v>3</v>
      </c>
      <c r="E160" s="15"/>
      <c r="F160" s="28">
        <f t="shared" si="2"/>
        <v>0</v>
      </c>
    </row>
    <row r="161" spans="1:6" ht="15" thickBot="1" x14ac:dyDescent="0.2">
      <c r="A161" s="51"/>
      <c r="B161" s="6"/>
      <c r="C161" s="66" t="s">
        <v>197</v>
      </c>
      <c r="D161" s="15"/>
      <c r="E161" s="15"/>
      <c r="F161" s="28">
        <f t="shared" si="2"/>
        <v>0</v>
      </c>
    </row>
    <row r="162" spans="1:6" ht="15" thickBot="1" x14ac:dyDescent="0.2">
      <c r="A162" s="64" t="s">
        <v>217</v>
      </c>
      <c r="B162" s="27">
        <v>5101</v>
      </c>
      <c r="C162" s="8" t="s">
        <v>198</v>
      </c>
      <c r="D162" s="18">
        <v>3.5</v>
      </c>
      <c r="E162" s="15"/>
      <c r="F162" s="28">
        <f t="shared" si="2"/>
        <v>0</v>
      </c>
    </row>
    <row r="163" spans="1:6" ht="15" thickBot="1" x14ac:dyDescent="0.2">
      <c r="A163" s="64" t="s">
        <v>217</v>
      </c>
      <c r="B163" s="27">
        <v>5120</v>
      </c>
      <c r="C163" s="8" t="s">
        <v>55</v>
      </c>
      <c r="D163" s="18">
        <v>3.5</v>
      </c>
      <c r="E163" s="15"/>
      <c r="F163" s="28">
        <f t="shared" si="2"/>
        <v>0</v>
      </c>
    </row>
    <row r="164" spans="1:6" ht="15" thickBot="1" x14ac:dyDescent="0.2">
      <c r="A164" s="64" t="s">
        <v>217</v>
      </c>
      <c r="B164" s="67">
        <v>5121</v>
      </c>
      <c r="C164" s="68" t="s">
        <v>82</v>
      </c>
      <c r="D164" s="19">
        <v>15</v>
      </c>
      <c r="E164" s="15"/>
      <c r="F164" s="28">
        <f t="shared" si="2"/>
        <v>0</v>
      </c>
    </row>
    <row r="165" spans="1:6" ht="15" thickBot="1" x14ac:dyDescent="0.2">
      <c r="A165" s="64" t="s">
        <v>217</v>
      </c>
      <c r="B165" s="67" t="s">
        <v>107</v>
      </c>
      <c r="C165" s="68" t="s">
        <v>199</v>
      </c>
      <c r="D165" s="19">
        <v>6</v>
      </c>
      <c r="E165" s="15"/>
      <c r="F165" s="28">
        <f t="shared" si="2"/>
        <v>0</v>
      </c>
    </row>
    <row r="166" spans="1:6" ht="15" thickBot="1" x14ac:dyDescent="0.2">
      <c r="A166" s="51" t="s">
        <v>217</v>
      </c>
      <c r="B166" s="27" t="s">
        <v>45</v>
      </c>
      <c r="C166" s="8" t="s">
        <v>44</v>
      </c>
      <c r="D166" s="18">
        <v>8.5</v>
      </c>
      <c r="E166" s="15"/>
      <c r="F166" s="28">
        <f t="shared" si="2"/>
        <v>0</v>
      </c>
    </row>
    <row r="167" spans="1:6" ht="15" thickBot="1" x14ac:dyDescent="0.2">
      <c r="A167" s="64" t="s">
        <v>217</v>
      </c>
      <c r="B167" s="27" t="s">
        <v>46</v>
      </c>
      <c r="C167" s="8" t="s">
        <v>47</v>
      </c>
      <c r="D167" s="18">
        <v>11</v>
      </c>
      <c r="E167" s="15"/>
      <c r="F167" s="28">
        <f t="shared" si="2"/>
        <v>0</v>
      </c>
    </row>
    <row r="168" spans="1:6" ht="15" thickBot="1" x14ac:dyDescent="0.2">
      <c r="A168" s="64"/>
      <c r="B168" s="53"/>
      <c r="C168" s="66" t="s">
        <v>200</v>
      </c>
      <c r="D168" s="18"/>
      <c r="E168" s="15"/>
      <c r="F168" s="28">
        <f t="shared" si="2"/>
        <v>0</v>
      </c>
    </row>
    <row r="169" spans="1:6" ht="42" customHeight="1" thickBot="1" x14ac:dyDescent="0.2">
      <c r="A169" s="69" t="s">
        <v>217</v>
      </c>
      <c r="B169" s="27">
        <v>55001</v>
      </c>
      <c r="C169" s="12" t="s">
        <v>83</v>
      </c>
      <c r="D169" s="18">
        <v>3.25</v>
      </c>
      <c r="E169" s="15"/>
      <c r="F169" s="28">
        <f>SUM(D168*E169)</f>
        <v>0</v>
      </c>
    </row>
    <row r="170" spans="1:6" ht="37.5" customHeight="1" thickBot="1" x14ac:dyDescent="0.2">
      <c r="A170" s="69" t="s">
        <v>112</v>
      </c>
      <c r="B170" s="27" t="s">
        <v>201</v>
      </c>
      <c r="C170" s="12" t="s">
        <v>202</v>
      </c>
      <c r="D170" s="18">
        <v>3.25</v>
      </c>
      <c r="E170" s="15"/>
      <c r="F170" s="28">
        <f t="shared" si="2"/>
        <v>0</v>
      </c>
    </row>
    <row r="171" spans="1:6" ht="42" x14ac:dyDescent="0.15">
      <c r="A171" s="69" t="s">
        <v>217</v>
      </c>
      <c r="B171" s="27">
        <v>5510</v>
      </c>
      <c r="C171" s="13" t="s">
        <v>90</v>
      </c>
      <c r="D171" s="18">
        <v>3.25</v>
      </c>
      <c r="E171" s="15"/>
      <c r="F171" s="28">
        <f t="shared" si="2"/>
        <v>0</v>
      </c>
    </row>
    <row r="172" spans="1:6" ht="42" hidden="1" x14ac:dyDescent="0.15">
      <c r="A172" s="69" t="s">
        <v>112</v>
      </c>
      <c r="B172" s="27" t="s">
        <v>203</v>
      </c>
      <c r="C172" s="13" t="s">
        <v>90</v>
      </c>
      <c r="D172" s="18">
        <v>3.25</v>
      </c>
      <c r="E172" s="15"/>
      <c r="F172" s="52">
        <f t="shared" si="2"/>
        <v>0</v>
      </c>
    </row>
    <row r="173" spans="1:6" ht="56" hidden="1" x14ac:dyDescent="0.15">
      <c r="A173" s="69"/>
      <c r="B173" s="70">
        <v>55011</v>
      </c>
      <c r="C173" s="77" t="s">
        <v>204</v>
      </c>
      <c r="D173" s="74">
        <v>4.5</v>
      </c>
      <c r="E173" s="78"/>
      <c r="F173" s="79">
        <f t="shared" si="2"/>
        <v>0</v>
      </c>
    </row>
    <row r="174" spans="1:6" ht="28" x14ac:dyDescent="0.15">
      <c r="A174" s="48" t="s">
        <v>112</v>
      </c>
      <c r="B174" s="27" t="s">
        <v>205</v>
      </c>
      <c r="C174" s="9" t="s">
        <v>206</v>
      </c>
      <c r="D174" s="18">
        <v>4.5</v>
      </c>
      <c r="E174" s="15"/>
      <c r="F174" s="80">
        <f t="shared" si="2"/>
        <v>0</v>
      </c>
    </row>
    <row r="175" spans="1:6" ht="107.25" customHeight="1" x14ac:dyDescent="0.15">
      <c r="A175" s="48" t="s">
        <v>217</v>
      </c>
      <c r="B175" s="27">
        <v>55021</v>
      </c>
      <c r="C175" s="14" t="s">
        <v>88</v>
      </c>
      <c r="D175" s="18">
        <v>10</v>
      </c>
      <c r="E175" s="15"/>
      <c r="F175" s="80">
        <f t="shared" si="2"/>
        <v>0</v>
      </c>
    </row>
    <row r="176" spans="1:6" ht="140" x14ac:dyDescent="0.15">
      <c r="A176" s="48" t="s">
        <v>112</v>
      </c>
      <c r="B176" s="27" t="s">
        <v>207</v>
      </c>
      <c r="C176" s="14" t="s">
        <v>208</v>
      </c>
      <c r="D176" s="18">
        <v>10</v>
      </c>
      <c r="E176" s="81"/>
      <c r="F176" s="80">
        <f t="shared" si="2"/>
        <v>0</v>
      </c>
    </row>
    <row r="177" spans="1:6" ht="14" x14ac:dyDescent="0.15">
      <c r="A177" s="81"/>
      <c r="B177" s="81"/>
      <c r="C177" s="66" t="s">
        <v>209</v>
      </c>
      <c r="D177" s="81"/>
      <c r="E177" s="81"/>
      <c r="F177" s="81"/>
    </row>
    <row r="178" spans="1:6" ht="14" x14ac:dyDescent="0.15">
      <c r="A178" s="83" t="s">
        <v>217</v>
      </c>
      <c r="B178" s="82">
        <v>5400</v>
      </c>
      <c r="C178" s="9" t="s">
        <v>89</v>
      </c>
      <c r="D178" s="17">
        <v>3.9</v>
      </c>
      <c r="E178" s="81"/>
      <c r="F178" s="80">
        <f t="shared" si="2"/>
        <v>0</v>
      </c>
    </row>
    <row r="179" spans="1:6" ht="14" x14ac:dyDescent="0.15">
      <c r="A179" s="84" t="s">
        <v>217</v>
      </c>
      <c r="B179" s="27">
        <v>5402</v>
      </c>
      <c r="C179" s="8" t="s">
        <v>84</v>
      </c>
      <c r="D179" s="18">
        <v>7.5</v>
      </c>
      <c r="E179" s="81"/>
      <c r="F179" s="80">
        <f t="shared" si="2"/>
        <v>0</v>
      </c>
    </row>
    <row r="180" spans="1:6" ht="14" customHeight="1" x14ac:dyDescent="0.15">
      <c r="A180" s="84" t="s">
        <v>172</v>
      </c>
      <c r="B180" s="27">
        <v>5411</v>
      </c>
      <c r="C180" s="8" t="s">
        <v>210</v>
      </c>
      <c r="D180" s="18">
        <v>7.5</v>
      </c>
      <c r="E180" s="81"/>
      <c r="F180" s="80">
        <f t="shared" si="2"/>
        <v>0</v>
      </c>
    </row>
    <row r="181" spans="1:6" ht="14" x14ac:dyDescent="0.15">
      <c r="A181" s="84" t="s">
        <v>217</v>
      </c>
      <c r="B181" s="27">
        <v>5403</v>
      </c>
      <c r="C181" s="8" t="s">
        <v>87</v>
      </c>
      <c r="D181" s="18">
        <v>7.5</v>
      </c>
      <c r="E181" s="81"/>
      <c r="F181" s="80">
        <f t="shared" si="2"/>
        <v>0</v>
      </c>
    </row>
    <row r="182" spans="1:6" ht="14" x14ac:dyDescent="0.15">
      <c r="A182" s="84" t="s">
        <v>172</v>
      </c>
      <c r="B182" s="27">
        <v>5412</v>
      </c>
      <c r="C182" s="8" t="s">
        <v>211</v>
      </c>
      <c r="D182" s="18">
        <v>7.5</v>
      </c>
      <c r="E182" s="81"/>
      <c r="F182" s="80">
        <f t="shared" si="2"/>
        <v>0</v>
      </c>
    </row>
    <row r="183" spans="1:6" ht="14" x14ac:dyDescent="0.15">
      <c r="A183" s="84" t="s">
        <v>217</v>
      </c>
      <c r="B183" s="27">
        <v>5404</v>
      </c>
      <c r="C183" s="8" t="s">
        <v>86</v>
      </c>
      <c r="D183" s="18">
        <v>7.5</v>
      </c>
      <c r="E183" s="81"/>
      <c r="F183" s="80">
        <f t="shared" si="2"/>
        <v>0</v>
      </c>
    </row>
    <row r="184" spans="1:6" ht="14" x14ac:dyDescent="0.15">
      <c r="A184" s="50" t="s">
        <v>172</v>
      </c>
      <c r="B184" s="27">
        <v>5405</v>
      </c>
      <c r="C184" s="8" t="s">
        <v>85</v>
      </c>
      <c r="D184" s="18">
        <v>7.5</v>
      </c>
      <c r="E184" s="81"/>
      <c r="F184" s="80">
        <f t="shared" si="2"/>
        <v>0</v>
      </c>
    </row>
    <row r="185" spans="1:6" ht="14" x14ac:dyDescent="0.15">
      <c r="A185" s="50" t="s">
        <v>172</v>
      </c>
      <c r="B185" s="27">
        <v>5408</v>
      </c>
      <c r="C185" s="8" t="s">
        <v>212</v>
      </c>
      <c r="D185" s="18">
        <v>7.5</v>
      </c>
      <c r="E185" s="81"/>
      <c r="F185" s="80">
        <f t="shared" si="2"/>
        <v>0</v>
      </c>
    </row>
    <row r="186" spans="1:6" ht="14" x14ac:dyDescent="0.15">
      <c r="A186" s="50" t="s">
        <v>172</v>
      </c>
      <c r="B186" s="27">
        <v>5407</v>
      </c>
      <c r="C186" s="8" t="s">
        <v>213</v>
      </c>
      <c r="D186" s="18">
        <v>7.5</v>
      </c>
      <c r="E186" s="81"/>
      <c r="F186" s="80">
        <f t="shared" si="2"/>
        <v>0</v>
      </c>
    </row>
    <row r="187" spans="1:6" ht="28" x14ac:dyDescent="0.15">
      <c r="A187" s="50" t="s">
        <v>217</v>
      </c>
      <c r="B187" s="27">
        <v>5401</v>
      </c>
      <c r="C187" s="8" t="s">
        <v>214</v>
      </c>
      <c r="D187" s="18">
        <v>7.5</v>
      </c>
      <c r="E187" s="81"/>
      <c r="F187" s="80">
        <f t="shared" si="2"/>
        <v>0</v>
      </c>
    </row>
    <row r="188" spans="1:6" ht="35.25" customHeight="1" x14ac:dyDescent="0.15">
      <c r="A188" s="50" t="s">
        <v>217</v>
      </c>
      <c r="B188" s="27">
        <v>5425</v>
      </c>
      <c r="C188" s="8" t="s">
        <v>215</v>
      </c>
      <c r="D188" s="18">
        <v>7.5</v>
      </c>
      <c r="E188" s="81"/>
      <c r="F188" s="80">
        <f t="shared" si="2"/>
        <v>0</v>
      </c>
    </row>
    <row r="189" spans="1:6" x14ac:dyDescent="0.15">
      <c r="A189" s="81"/>
      <c r="B189" s="81"/>
      <c r="C189" s="81"/>
      <c r="D189" s="81"/>
      <c r="E189" s="81"/>
      <c r="F189" s="81"/>
    </row>
    <row r="190" spans="1:6" ht="14" x14ac:dyDescent="0.15">
      <c r="A190" s="81"/>
      <c r="B190" s="81"/>
      <c r="C190" s="66" t="s">
        <v>216</v>
      </c>
      <c r="D190" s="81"/>
      <c r="E190" s="81"/>
      <c r="F190" s="81"/>
    </row>
    <row r="191" spans="1:6" ht="14" x14ac:dyDescent="0.15">
      <c r="A191" s="48" t="s">
        <v>217</v>
      </c>
      <c r="B191" s="27">
        <v>8119</v>
      </c>
      <c r="C191" s="9" t="s">
        <v>218</v>
      </c>
      <c r="D191" s="18">
        <v>3.75</v>
      </c>
      <c r="E191" s="81"/>
      <c r="F191" s="80">
        <f t="shared" ref="F191:F192" si="3">SUM(D191*E191)</f>
        <v>0</v>
      </c>
    </row>
    <row r="192" spans="1:6" ht="14" x14ac:dyDescent="0.15">
      <c r="A192" s="48" t="s">
        <v>235</v>
      </c>
      <c r="B192" s="27">
        <v>5172</v>
      </c>
      <c r="C192" s="9" t="s">
        <v>219</v>
      </c>
      <c r="D192" s="18">
        <v>3</v>
      </c>
      <c r="E192" s="81"/>
      <c r="F192" s="80">
        <f t="shared" si="3"/>
        <v>0</v>
      </c>
    </row>
    <row r="193" spans="1:6" x14ac:dyDescent="0.15">
      <c r="A193" s="81"/>
      <c r="B193" s="81"/>
      <c r="C193" s="81"/>
      <c r="D193" s="81"/>
      <c r="E193" s="81"/>
      <c r="F193" s="81"/>
    </row>
    <row r="194" spans="1:6" ht="14" x14ac:dyDescent="0.15">
      <c r="A194" s="81"/>
      <c r="B194" s="81"/>
      <c r="C194" s="66" t="s">
        <v>220</v>
      </c>
      <c r="D194" s="16"/>
      <c r="E194" s="81"/>
      <c r="F194" s="81"/>
    </row>
    <row r="195" spans="1:6" ht="14" x14ac:dyDescent="0.15">
      <c r="A195" s="48" t="s">
        <v>229</v>
      </c>
      <c r="B195" s="27">
        <v>341</v>
      </c>
      <c r="C195" s="9" t="s">
        <v>221</v>
      </c>
      <c r="D195" s="86">
        <v>15</v>
      </c>
      <c r="E195" s="81"/>
      <c r="F195" s="80">
        <f t="shared" ref="F195:F197" si="4">SUM(D195*E195)</f>
        <v>0</v>
      </c>
    </row>
    <row r="196" spans="1:6" ht="28" x14ac:dyDescent="0.15">
      <c r="A196" s="48" t="s">
        <v>229</v>
      </c>
      <c r="B196" s="27">
        <v>404</v>
      </c>
      <c r="C196" s="9" t="s">
        <v>222</v>
      </c>
      <c r="D196" s="86">
        <v>15</v>
      </c>
      <c r="E196" s="81"/>
      <c r="F196" s="80">
        <f t="shared" si="4"/>
        <v>0</v>
      </c>
    </row>
    <row r="197" spans="1:6" ht="14" x14ac:dyDescent="0.15">
      <c r="A197" s="48" t="s">
        <v>217</v>
      </c>
      <c r="B197" s="27">
        <v>300</v>
      </c>
      <c r="C197" s="7" t="s">
        <v>223</v>
      </c>
      <c r="D197" s="86">
        <v>7.5</v>
      </c>
      <c r="E197" s="81"/>
      <c r="F197" s="80">
        <f t="shared" si="4"/>
        <v>0</v>
      </c>
    </row>
    <row r="201" spans="1:6" x14ac:dyDescent="0.15">
      <c r="D201" s="87" t="s">
        <v>94</v>
      </c>
      <c r="F201" s="85" t="e">
        <f>SUM(F16:F200)</f>
        <v>#VALUE!</v>
      </c>
    </row>
  </sheetData>
  <mergeCells count="1">
    <mergeCell ref="B7:C7"/>
  </mergeCells>
  <pageMargins left="0" right="0" top="0.75" bottom="0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e 0 n P U D 1 C W F 2 n A A A A + A A A A B I A H A B D b 2 5 m a W c v U G F j a 2 F n Z S 5 4 b W w g o h g A K K A U A A A A A A A A A A A A A A A A A A A A A A A A A A A A h Y 9 B D o I w F E S v Q r q n L S U q I Z + y c C u J C d G 4 b W q F R i i G F s v d X H g k r y C J o u 5 c z u R N 8 u Z x u 0 M + t k 1 w V b 3 V n c l Q h C k K l J H d U Z s q Q 4 M 7 h Q n K O W y F P I t K B R N s b D p a n a H a u U t K i P c e + x h 3 f U U Y p R E 5 F J t S 1 q o V o T b W C S M V + q y O / 1 e I w / 4 l w x l O I r x I 4 g i v l g z I X E O h z R d h k z G m Q H 5 K W A + N G 3 r F l Q l 3 J Z A 5 A n m / 4 E 9 Q S w M E F A A C A A g A e 0 n P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t J z 1 A o i k e 4 D g A A A B E A A A A T A B w A R m 9 y b X V s Y X M v U 2 V j d G l v b j E u b S C i G A A o o B Q A A A A A A A A A A A A A A A A A A A A A A A A A A A A r T k 0 u y c z P U w i G 0 I b W A F B L A Q I t A B Q A A g A I A H t J z 1 A 9 Q l h d p w A A A P g A A A A S A A A A A A A A A A A A A A A A A A A A A A B D b 2 5 m a W c v U G F j a 2 F n Z S 5 4 b W x Q S w E C L Q A U A A I A C A B 7 S c 9 Q D 8 r p q 6 Q A A A D p A A A A E w A A A A A A A A A A A A A A A A D z A A A A W 0 N v b n R l b n R f V H l w Z X N d L n h t b F B L A Q I t A B Q A A g A I A H t J z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1 2 I m K F 2 t d R Z j x V + J 9 x u F x A A A A A A I A A A A A A B B m A A A A A Q A A I A A A A N G Z j a o d R r 3 b Y x O C m 3 H 2 i L h 5 N y J w o k x C d 1 Z 7 A d E U L c I z A A A A A A 6 A A A A A A g A A I A A A A L X y + 4 s a O 4 E g K J E l Y f E Z p Y u v D b l S V H i S 2 B E x l v y b f Z K Q U A A A A F V e V s 4 w d + s x B l J r I W Q k X p n R o I S w w H Z b s J 9 X Q 0 K 4 h J 6 G n e c w D E O D 0 7 2 O W m g o h 7 C w a h 3 6 / 8 e 2 3 0 G r + 2 / p v b M g Q p X C x S r a b y + j F c Z B i N y d P E U X Q A A A A O H l 1 H H w a 7 Z R h r R S P 3 T J p V X r 0 / g i j e 6 k y b H L q X v D x p r R q I U 3 Y J / j / A j Q W e Q 0 d 3 k r 8 X 2 H v x I n R f b 4 w U j x K 9 6 r m D M = < / D a t a M a s h u p > 
</file>

<file path=customXml/itemProps1.xml><?xml version="1.0" encoding="utf-8"?>
<ds:datastoreItem xmlns:ds="http://schemas.openxmlformats.org/officeDocument/2006/customXml" ds:itemID="{EA5F1BA2-8F07-4C7B-88AD-F697F6A388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Meri Gelb</cp:lastModifiedBy>
  <cp:lastPrinted>2022-12-13T19:47:40Z</cp:lastPrinted>
  <dcterms:created xsi:type="dcterms:W3CDTF">2012-09-27T17:53:18Z</dcterms:created>
  <dcterms:modified xsi:type="dcterms:W3CDTF">2022-12-20T13:46:30Z</dcterms:modified>
</cp:coreProperties>
</file>